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75" windowHeight="11340" activeTab="0"/>
  </bookViews>
  <sheets>
    <sheet name="#1焚烧炉出口" sheetId="1" r:id="rId1"/>
    <sheet name="#2焚烧炉出口" sheetId="2" r:id="rId2"/>
    <sheet name="#3焚烧炉出口" sheetId="3" r:id="rId3"/>
  </sheets>
  <definedNames/>
  <calcPr fullCalcOnLoad="1"/>
</workbook>
</file>

<file path=xl/sharedStrings.xml><?xml version="1.0" encoding="utf-8"?>
<sst xmlns="http://schemas.openxmlformats.org/spreadsheetml/2006/main" count="2226" uniqueCount="61">
  <si>
    <t>自行监测结果报送表</t>
  </si>
  <si>
    <t>所属行业：生活垃圾处理</t>
  </si>
  <si>
    <t>生产周期：全年生产</t>
  </si>
  <si>
    <t xml:space="preserve">委托监测机构名称：废气：自行连续在线监测 </t>
  </si>
  <si>
    <t>类型</t>
  </si>
  <si>
    <t>监测点位</t>
  </si>
  <si>
    <t>监测日期</t>
  </si>
  <si>
    <t>监测时间</t>
  </si>
  <si>
    <t>污染因子</t>
  </si>
  <si>
    <t>单位</t>
  </si>
  <si>
    <t>排放浓度</t>
  </si>
  <si>
    <t>标准限值</t>
  </si>
  <si>
    <t>达标情况</t>
  </si>
  <si>
    <t>排放方式</t>
  </si>
  <si>
    <t>排放去向</t>
  </si>
  <si>
    <t>未开展监测的原因</t>
  </si>
  <si>
    <t>废气</t>
  </si>
  <si>
    <t>0-1</t>
  </si>
  <si>
    <t>烟尘</t>
  </si>
  <si>
    <t>mg/Nm3</t>
  </si>
  <si>
    <t>有组织排放</t>
  </si>
  <si>
    <t>大气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</si>
  <si>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</si>
  <si>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</si>
  <si>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</si>
  <si>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</si>
  <si>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</si>
  <si>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</si>
  <si>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</si>
  <si>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</si>
  <si>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</si>
  <si>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</si>
  <si>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</si>
  <si>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</si>
  <si>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</si>
  <si>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</si>
  <si>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</si>
  <si>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</si>
  <si>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</si>
  <si>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</si>
  <si>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</si>
  <si>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</si>
  <si>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</si>
  <si>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</si>
  <si>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</si>
  <si>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NOX</t>
  </si>
  <si>
    <t>SO2</t>
  </si>
  <si>
    <t>CO</t>
  </si>
  <si>
    <t>HCl</t>
  </si>
  <si>
    <t>详细地址：广东省广州市白云区太和镇永兴村</t>
  </si>
  <si>
    <t>#1焚烧炉出口</t>
  </si>
  <si>
    <t>#2焚烧炉出口</t>
  </si>
  <si>
    <t>#3焚烧炉出口</t>
  </si>
  <si>
    <t>——</t>
  </si>
  <si>
    <t>企业名称：广州市第一资源热力电厂二分厂（广州永兴环保能源有限公司）</t>
  </si>
  <si>
    <t>法人代表：刘先荣</t>
  </si>
  <si>
    <t>法人代表：刘先荣</t>
  </si>
  <si>
    <t>联系方式：020-36150116</t>
  </si>
  <si>
    <t>联系方式：020-36150116</t>
  </si>
  <si>
    <t>停炉检修</t>
  </si>
  <si>
    <t>停炉检修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</si>
</sst>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7">
    <font>
      <sz val="11"/>
      <color indexed="8"/>
      <name val="宋体"/>
      <family val="0"/>
    </font>
    <font>
      <sz val="12"/>
      <name val="宋体"/>
      <family val="0"/>
    </font>
    <font>
      <sz val="24"/>
      <color indexed="63"/>
      <name val="仿宋_GB2312"/>
      <family val="3"/>
    </font>
    <font>
      <sz val="11"/>
      <color indexed="63"/>
      <name val="仿宋_GB2312"/>
      <family val="3"/>
    </font>
    <font>
      <sz val="12"/>
      <color indexed="63"/>
      <name val="仿宋_GB2312"/>
      <family val="3"/>
    </font>
    <font>
      <sz val="11"/>
      <color indexed="8"/>
      <name val="仿宋_GB2312"/>
      <family val="3"/>
    </font>
    <font>
      <sz val="11"/>
      <color indexed="10"/>
      <name val="仿宋_GB2312"/>
      <family val="3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8"/>
      <color indexed="56"/>
      <name val="宋体"/>
      <family val="0"/>
    </font>
    <font>
      <sz val="10"/>
      <color indexed="8"/>
      <name val="MS Sans Serif"/>
      <family val="2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8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18" fillId="0" borderId="0">
      <alignment/>
      <protection/>
    </xf>
    <xf numFmtId="0" fontId="13" fillId="0" borderId="0">
      <alignment/>
      <protection/>
    </xf>
    <xf numFmtId="0" fontId="20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23" fillId="17" borderId="6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9" fillId="22" borderId="0" applyNumberFormat="0" applyBorder="0" applyAlignment="0" applyProtection="0"/>
    <xf numFmtId="0" fontId="9" fillId="16" borderId="8" applyNumberFormat="0" applyAlignment="0" applyProtection="0"/>
    <xf numFmtId="0" fontId="9" fillId="23" borderId="8" applyNumberFormat="0" applyAlignment="0" applyProtection="0"/>
    <xf numFmtId="0" fontId="10" fillId="7" borderId="5" applyNumberFormat="0" applyAlignment="0" applyProtection="0"/>
    <xf numFmtId="0" fontId="0" fillId="24" borderId="9" applyNumberFormat="0" applyFont="0" applyAlignment="0" applyProtection="0"/>
  </cellStyleXfs>
  <cellXfs count="29">
    <xf numFmtId="0" fontId="0" fillId="0" borderId="0" xfId="0" applyAlignment="1">
      <alignment/>
    </xf>
    <xf numFmtId="0" fontId="3" fillId="0" borderId="10" xfId="62" applyFont="1" applyFill="1" applyBorder="1" applyAlignment="1">
      <alignment horizontal="center" vertical="center"/>
    </xf>
    <xf numFmtId="0" fontId="3" fillId="0" borderId="10" xfId="62" applyNumberFormat="1" applyFont="1" applyFill="1" applyBorder="1" applyAlignment="1">
      <alignment horizontal="center" vertical="center"/>
    </xf>
    <xf numFmtId="14" fontId="3" fillId="0" borderId="10" xfId="62" applyNumberFormat="1" applyFont="1" applyFill="1" applyBorder="1" applyAlignment="1">
      <alignment horizontal="center" vertical="center"/>
    </xf>
    <xf numFmtId="176" fontId="3" fillId="0" borderId="10" xfId="62" applyNumberFormat="1" applyFont="1" applyFill="1" applyBorder="1" applyAlignment="1">
      <alignment horizontal="center" vertical="center"/>
    </xf>
    <xf numFmtId="49" fontId="3" fillId="0" borderId="10" xfId="62" applyNumberFormat="1" applyFont="1" applyFill="1" applyBorder="1" applyAlignment="1">
      <alignment horizontal="center" vertical="center"/>
    </xf>
    <xf numFmtId="0" fontId="4" fillId="0" borderId="10" xfId="63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" fillId="0" borderId="10" xfId="62" applyFont="1" applyFill="1" applyBorder="1" applyAlignment="1">
      <alignment horizontal="center" vertical="center"/>
    </xf>
    <xf numFmtId="0" fontId="2" fillId="0" borderId="10" xfId="62" applyNumberFormat="1" applyFont="1" applyFill="1" applyBorder="1" applyAlignment="1">
      <alignment horizontal="center" vertical="center"/>
    </xf>
    <xf numFmtId="0" fontId="3" fillId="0" borderId="10" xfId="62" applyFont="1" applyFill="1" applyBorder="1" applyAlignment="1">
      <alignment horizontal="left" vertical="center"/>
    </xf>
    <xf numFmtId="0" fontId="3" fillId="0" borderId="10" xfId="62" applyNumberFormat="1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3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10" xfId="62" applyFont="1" applyFill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 [0]" xfId="33"/>
    <cellStyle name="Currency [0]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3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出_Sheet1" xfId="63"/>
    <cellStyle name="输入" xfId="64"/>
    <cellStyle name="注释" xfId="65"/>
  </cellStyles>
  <dxfs count="12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tabSelected="1" zoomScalePageLayoutView="0" workbookViewId="0" topLeftCell="A1">
      <selection activeCell="A1" sqref="A1:L1"/>
    </sheetView>
  </sheetViews>
  <sheetFormatPr defaultColWidth="9.00390625" defaultRowHeight="19.5" customHeight="1"/>
  <cols>
    <col min="1" max="1" width="9.00390625" style="8" customWidth="1"/>
    <col min="2" max="2" width="14.50390625" style="8" customWidth="1"/>
    <col min="3" max="3" width="11.375" style="8" customWidth="1"/>
    <col min="4" max="4" width="8.875" style="8" customWidth="1"/>
    <col min="5" max="5" width="7.375" style="8" customWidth="1"/>
    <col min="6" max="6" width="9.00390625" style="8" customWidth="1"/>
    <col min="7" max="7" width="9.00390625" style="9" customWidth="1"/>
    <col min="8" max="9" width="9.00390625" style="8" customWidth="1"/>
    <col min="10" max="10" width="12.625" style="8" customWidth="1"/>
    <col min="11" max="11" width="11.25390625" style="8" customWidth="1"/>
    <col min="12" max="12" width="20.00390625" style="8" customWidth="1"/>
    <col min="14" max="16384" width="9.00390625" style="8" customWidth="1"/>
  </cols>
  <sheetData>
    <row r="1" spans="1:12" ht="47.25" customHeight="1">
      <c r="A1" s="21" t="s">
        <v>0</v>
      </c>
      <c r="B1" s="21"/>
      <c r="C1" s="21"/>
      <c r="D1" s="21"/>
      <c r="E1" s="21"/>
      <c r="F1" s="21"/>
      <c r="G1" s="22"/>
      <c r="H1" s="21"/>
      <c r="I1" s="21"/>
      <c r="J1" s="21"/>
      <c r="K1" s="21"/>
      <c r="L1" s="21"/>
    </row>
    <row r="2" spans="1:12" ht="19.5" customHeight="1">
      <c r="A2" s="23" t="s">
        <v>54</v>
      </c>
      <c r="B2" s="23"/>
      <c r="C2" s="23"/>
      <c r="D2" s="23"/>
      <c r="E2" s="23"/>
      <c r="F2" s="23"/>
      <c r="G2" s="24"/>
      <c r="H2" s="23"/>
      <c r="I2" s="23"/>
      <c r="J2" s="23"/>
      <c r="K2" s="23"/>
      <c r="L2" s="23"/>
    </row>
    <row r="3" spans="1:12" ht="19.5" customHeight="1">
      <c r="A3" s="23" t="s">
        <v>56</v>
      </c>
      <c r="B3" s="23"/>
      <c r="C3" s="23"/>
      <c r="D3" s="23"/>
      <c r="E3" s="23"/>
      <c r="F3" s="23" t="s">
        <v>1</v>
      </c>
      <c r="G3" s="24"/>
      <c r="H3" s="23"/>
      <c r="I3" s="23"/>
      <c r="J3" s="23" t="s">
        <v>2</v>
      </c>
      <c r="K3" s="23"/>
      <c r="L3" s="23"/>
    </row>
    <row r="4" spans="1:12" ht="19.5" customHeight="1">
      <c r="A4" s="23" t="s">
        <v>49</v>
      </c>
      <c r="B4" s="23"/>
      <c r="C4" s="23"/>
      <c r="D4" s="23"/>
      <c r="E4" s="23"/>
      <c r="F4" s="23"/>
      <c r="G4" s="24"/>
      <c r="H4" s="23"/>
      <c r="I4" s="23"/>
      <c r="J4" s="23"/>
      <c r="K4" s="23"/>
      <c r="L4" s="23"/>
    </row>
    <row r="5" spans="1:12" ht="19.5" customHeight="1">
      <c r="A5" s="23" t="s">
        <v>58</v>
      </c>
      <c r="B5" s="23"/>
      <c r="C5" s="23"/>
      <c r="D5" s="23"/>
      <c r="E5" s="23"/>
      <c r="F5" s="23"/>
      <c r="G5" s="24"/>
      <c r="H5" s="23"/>
      <c r="I5" s="23"/>
      <c r="J5" s="23"/>
      <c r="K5" s="23"/>
      <c r="L5" s="23"/>
    </row>
    <row r="6" spans="1:12" ht="19.5" customHeight="1">
      <c r="A6" s="23" t="s">
        <v>3</v>
      </c>
      <c r="B6" s="23"/>
      <c r="C6" s="23"/>
      <c r="D6" s="23"/>
      <c r="E6" s="23"/>
      <c r="F6" s="23"/>
      <c r="G6" s="24"/>
      <c r="H6" s="23"/>
      <c r="I6" s="23"/>
      <c r="J6" s="23"/>
      <c r="K6" s="23"/>
      <c r="L6" s="23"/>
    </row>
    <row r="7" spans="1:13" s="7" customFormat="1" ht="19.5" customHeight="1">
      <c r="A7" s="1" t="s">
        <v>4</v>
      </c>
      <c r="B7" s="1" t="s">
        <v>5</v>
      </c>
      <c r="C7" s="1" t="s">
        <v>6</v>
      </c>
      <c r="D7" s="1" t="s">
        <v>7</v>
      </c>
      <c r="E7" s="1" t="s">
        <v>8</v>
      </c>
      <c r="F7" s="1" t="s">
        <v>9</v>
      </c>
      <c r="G7" s="2" t="s">
        <v>10</v>
      </c>
      <c r="H7" s="1" t="s">
        <v>11</v>
      </c>
      <c r="I7" s="1" t="s">
        <v>12</v>
      </c>
      <c r="J7" s="1" t="s">
        <v>13</v>
      </c>
      <c r="K7" s="1" t="s">
        <v>14</v>
      </c>
      <c r="L7" s="1" t="s">
        <v>15</v>
      </c>
      <c r="M7"/>
    </row>
    <row r="8" spans="1:13" s="7" customFormat="1" ht="19.5" customHeight="1">
      <c r="A8" s="28" t="s">
        <v>16</v>
      </c>
      <c r="B8" s="28" t="s">
        <v>50</v>
      </c>
      <c r="C8" s="3">
        <v>42137</v>
      </c>
      <c r="D8" s="4" t="s">
        <v>17</v>
      </c>
      <c r="E8" s="1" t="s">
        <v>18</v>
      </c>
      <c r="F8" s="1" t="s">
        <v>19</v>
      </c>
      <c r="G8" s="12">
        <v>8</v>
      </c>
      <c r="H8" s="1">
        <v>80</v>
      </c>
      <c r="I8" s="1" t="str">
        <f aca="true" t="shared" si="0" ref="I8:I71">IF(G8&lt;H8,"达标","超标")</f>
        <v>达标</v>
      </c>
      <c r="J8" s="6" t="s">
        <v>20</v>
      </c>
      <c r="K8" s="1" t="s">
        <v>21</v>
      </c>
      <c r="L8" s="1" t="s">
        <v>53</v>
      </c>
      <c r="M8"/>
    </row>
    <row r="9" spans="1:13" s="7" customFormat="1" ht="19.5" customHeight="1">
      <c r="A9" s="28"/>
      <c r="B9" s="28"/>
      <c r="C9" s="3">
        <f>C8</f>
        <v>42137</v>
      </c>
      <c r="D9" s="5" t="s">
        <v>22</v>
      </c>
      <c r="E9" s="1" t="s">
        <v>18</v>
      </c>
      <c r="F9" s="1" t="s">
        <v>19</v>
      </c>
      <c r="G9" s="12">
        <v>8.3</v>
      </c>
      <c r="H9" s="1">
        <v>80</v>
      </c>
      <c r="I9" s="1" t="str">
        <f t="shared" si="0"/>
        <v>达标</v>
      </c>
      <c r="J9" s="6" t="s">
        <v>20</v>
      </c>
      <c r="K9" s="1" t="s">
        <v>21</v>
      </c>
      <c r="L9" s="1" t="s">
        <v>53</v>
      </c>
      <c r="M9"/>
    </row>
    <row r="10" spans="1:13" s="7" customFormat="1" ht="19.5" customHeight="1">
      <c r="A10" s="28"/>
      <c r="B10" s="28"/>
      <c r="C10" s="3">
        <f aca="true" t="shared" si="1" ref="C10:C97">C9</f>
        <v>42137</v>
      </c>
      <c r="D10" s="5" t="s">
        <v>23</v>
      </c>
      <c r="E10" s="1" t="s">
        <v>18</v>
      </c>
      <c r="F10" s="1" t="s">
        <v>19</v>
      </c>
      <c r="G10" s="12">
        <v>8.6</v>
      </c>
      <c r="H10" s="1">
        <v>80</v>
      </c>
      <c r="I10" s="1" t="str">
        <f t="shared" si="0"/>
        <v>达标</v>
      </c>
      <c r="J10" s="6" t="s">
        <v>20</v>
      </c>
      <c r="K10" s="1" t="s">
        <v>21</v>
      </c>
      <c r="L10" s="1" t="s">
        <v>53</v>
      </c>
      <c r="M10"/>
    </row>
    <row r="11" spans="1:13" s="7" customFormat="1" ht="19.5" customHeight="1">
      <c r="A11" s="28"/>
      <c r="B11" s="28"/>
      <c r="C11" s="3">
        <f t="shared" si="1"/>
        <v>42137</v>
      </c>
      <c r="D11" s="5" t="s">
        <v>24</v>
      </c>
      <c r="E11" s="1" t="s">
        <v>18</v>
      </c>
      <c r="F11" s="1" t="s">
        <v>19</v>
      </c>
      <c r="G11" s="12">
        <v>8.9</v>
      </c>
      <c r="H11" s="1">
        <v>80</v>
      </c>
      <c r="I11" s="1" t="str">
        <f t="shared" si="0"/>
        <v>达标</v>
      </c>
      <c r="J11" s="6" t="s">
        <v>20</v>
      </c>
      <c r="K11" s="1" t="s">
        <v>21</v>
      </c>
      <c r="L11" s="1" t="s">
        <v>53</v>
      </c>
      <c r="M11"/>
    </row>
    <row r="12" spans="1:13" s="7" customFormat="1" ht="19.5" customHeight="1">
      <c r="A12" s="28"/>
      <c r="B12" s="28"/>
      <c r="C12" s="3">
        <f t="shared" si="1"/>
        <v>42137</v>
      </c>
      <c r="D12" s="5" t="s">
        <v>25</v>
      </c>
      <c r="E12" s="1" t="s">
        <v>18</v>
      </c>
      <c r="F12" s="1" t="s">
        <v>19</v>
      </c>
      <c r="G12" s="19">
        <v>9.1</v>
      </c>
      <c r="H12" s="1">
        <v>80</v>
      </c>
      <c r="I12" s="1" t="str">
        <f t="shared" si="0"/>
        <v>达标</v>
      </c>
      <c r="J12" s="6" t="s">
        <v>20</v>
      </c>
      <c r="K12" s="1" t="s">
        <v>21</v>
      </c>
      <c r="L12" s="1" t="s">
        <v>53</v>
      </c>
      <c r="M12"/>
    </row>
    <row r="13" spans="1:13" s="7" customFormat="1" ht="19.5" customHeight="1">
      <c r="A13" s="28"/>
      <c r="B13" s="28"/>
      <c r="C13" s="3">
        <f t="shared" si="1"/>
        <v>42137</v>
      </c>
      <c r="D13" s="5" t="s">
        <v>26</v>
      </c>
      <c r="E13" s="1" t="s">
        <v>18</v>
      </c>
      <c r="F13" s="1" t="s">
        <v>19</v>
      </c>
      <c r="G13" s="20">
        <v>9.3</v>
      </c>
      <c r="H13" s="1">
        <v>80</v>
      </c>
      <c r="I13" s="1" t="str">
        <f t="shared" si="0"/>
        <v>达标</v>
      </c>
      <c r="J13" s="6" t="s">
        <v>20</v>
      </c>
      <c r="K13" s="1" t="s">
        <v>21</v>
      </c>
      <c r="L13" s="1" t="s">
        <v>53</v>
      </c>
      <c r="M13"/>
    </row>
    <row r="14" spans="1:13" s="7" customFormat="1" ht="19.5" customHeight="1">
      <c r="A14" s="28"/>
      <c r="B14" s="28"/>
      <c r="C14" s="3">
        <f t="shared" si="1"/>
        <v>42137</v>
      </c>
      <c r="D14" s="5" t="s">
        <v>27</v>
      </c>
      <c r="E14" s="1" t="s">
        <v>18</v>
      </c>
      <c r="F14" s="1" t="s">
        <v>19</v>
      </c>
      <c r="G14" s="20">
        <v>9.5</v>
      </c>
      <c r="H14" s="1">
        <v>80</v>
      </c>
      <c r="I14" s="1" t="str">
        <f t="shared" si="0"/>
        <v>达标</v>
      </c>
      <c r="J14" s="6" t="s">
        <v>20</v>
      </c>
      <c r="K14" s="1" t="s">
        <v>21</v>
      </c>
      <c r="L14" s="1" t="s">
        <v>53</v>
      </c>
      <c r="M14"/>
    </row>
    <row r="15" spans="1:13" s="7" customFormat="1" ht="19.5" customHeight="1">
      <c r="A15" s="28"/>
      <c r="B15" s="28"/>
      <c r="C15" s="3">
        <f t="shared" si="1"/>
        <v>42137</v>
      </c>
      <c r="D15" s="5" t="s">
        <v>28</v>
      </c>
      <c r="E15" s="1" t="s">
        <v>18</v>
      </c>
      <c r="F15" s="1" t="s">
        <v>19</v>
      </c>
      <c r="G15" s="12">
        <v>1.4</v>
      </c>
      <c r="H15" s="1">
        <v>80</v>
      </c>
      <c r="I15" s="1" t="str">
        <f t="shared" si="0"/>
        <v>达标</v>
      </c>
      <c r="J15" s="6" t="s">
        <v>20</v>
      </c>
      <c r="K15" s="1" t="s">
        <v>21</v>
      </c>
      <c r="L15" s="1" t="s">
        <v>53</v>
      </c>
      <c r="M15"/>
    </row>
    <row r="16" spans="1:13" s="7" customFormat="1" ht="19.5" customHeight="1">
      <c r="A16" s="28"/>
      <c r="B16" s="28"/>
      <c r="C16" s="3">
        <f t="shared" si="1"/>
        <v>42137</v>
      </c>
      <c r="D16" s="5" t="s">
        <v>29</v>
      </c>
      <c r="E16" s="1" t="s">
        <v>18</v>
      </c>
      <c r="F16" s="1" t="s">
        <v>19</v>
      </c>
      <c r="G16" s="12">
        <v>2.9</v>
      </c>
      <c r="H16" s="1">
        <v>80</v>
      </c>
      <c r="I16" s="1" t="str">
        <f t="shared" si="0"/>
        <v>达标</v>
      </c>
      <c r="J16" s="6" t="s">
        <v>20</v>
      </c>
      <c r="K16" s="1" t="s">
        <v>21</v>
      </c>
      <c r="L16" s="1" t="s">
        <v>53</v>
      </c>
      <c r="M16"/>
    </row>
    <row r="17" spans="1:13" s="7" customFormat="1" ht="19.5" customHeight="1">
      <c r="A17" s="28"/>
      <c r="B17" s="28"/>
      <c r="C17" s="3">
        <f t="shared" si="1"/>
        <v>42137</v>
      </c>
      <c r="D17" s="5" t="s">
        <v>30</v>
      </c>
      <c r="E17" s="1" t="s">
        <v>18</v>
      </c>
      <c r="F17" s="1" t="s">
        <v>19</v>
      </c>
      <c r="G17" s="12">
        <v>3.8</v>
      </c>
      <c r="H17" s="1">
        <v>80</v>
      </c>
      <c r="I17" s="1" t="str">
        <f t="shared" si="0"/>
        <v>达标</v>
      </c>
      <c r="J17" s="6" t="s">
        <v>20</v>
      </c>
      <c r="K17" s="1" t="s">
        <v>21</v>
      </c>
      <c r="L17" s="1" t="s">
        <v>53</v>
      </c>
      <c r="M17"/>
    </row>
    <row r="18" spans="1:13" s="7" customFormat="1" ht="19.5" customHeight="1">
      <c r="A18" s="28"/>
      <c r="B18" s="28"/>
      <c r="C18" s="3">
        <f t="shared" si="1"/>
        <v>42137</v>
      </c>
      <c r="D18" s="5" t="s">
        <v>31</v>
      </c>
      <c r="E18" s="1" t="s">
        <v>18</v>
      </c>
      <c r="F18" s="1" t="s">
        <v>19</v>
      </c>
      <c r="G18" s="12">
        <v>4.3</v>
      </c>
      <c r="H18" s="1">
        <v>80</v>
      </c>
      <c r="I18" s="1" t="str">
        <f t="shared" si="0"/>
        <v>达标</v>
      </c>
      <c r="J18" s="6" t="s">
        <v>20</v>
      </c>
      <c r="K18" s="1" t="s">
        <v>21</v>
      </c>
      <c r="L18" s="1" t="s">
        <v>53</v>
      </c>
      <c r="M18"/>
    </row>
    <row r="19" spans="1:13" s="7" customFormat="1" ht="19.5" customHeight="1">
      <c r="A19" s="28"/>
      <c r="B19" s="28"/>
      <c r="C19" s="3">
        <f t="shared" si="1"/>
        <v>42137</v>
      </c>
      <c r="D19" s="5" t="s">
        <v>32</v>
      </c>
      <c r="E19" s="1" t="s">
        <v>18</v>
      </c>
      <c r="F19" s="1" t="s">
        <v>19</v>
      </c>
      <c r="G19" s="12">
        <v>4.2</v>
      </c>
      <c r="H19" s="1">
        <v>80</v>
      </c>
      <c r="I19" s="1" t="str">
        <f t="shared" si="0"/>
        <v>达标</v>
      </c>
      <c r="J19" s="6" t="s">
        <v>20</v>
      </c>
      <c r="K19" s="1" t="s">
        <v>21</v>
      </c>
      <c r="L19" s="1" t="s">
        <v>53</v>
      </c>
      <c r="M19"/>
    </row>
    <row r="20" spans="1:13" s="7" customFormat="1" ht="19.5" customHeight="1">
      <c r="A20" s="28"/>
      <c r="B20" s="28"/>
      <c r="C20" s="3">
        <f t="shared" si="1"/>
        <v>42137</v>
      </c>
      <c r="D20" s="5" t="s">
        <v>33</v>
      </c>
      <c r="E20" s="1" t="s">
        <v>18</v>
      </c>
      <c r="F20" s="1" t="s">
        <v>19</v>
      </c>
      <c r="G20" s="19">
        <v>4.4</v>
      </c>
      <c r="H20" s="1">
        <v>80</v>
      </c>
      <c r="I20" s="1" t="str">
        <f t="shared" si="0"/>
        <v>达标</v>
      </c>
      <c r="J20" s="6" t="s">
        <v>20</v>
      </c>
      <c r="K20" s="1" t="s">
        <v>21</v>
      </c>
      <c r="L20" s="1" t="s">
        <v>53</v>
      </c>
      <c r="M20"/>
    </row>
    <row r="21" spans="1:13" s="7" customFormat="1" ht="19.5" customHeight="1">
      <c r="A21" s="28"/>
      <c r="B21" s="28"/>
      <c r="C21" s="3">
        <f t="shared" si="1"/>
        <v>42137</v>
      </c>
      <c r="D21" s="5" t="s">
        <v>34</v>
      </c>
      <c r="E21" s="1" t="s">
        <v>18</v>
      </c>
      <c r="F21" s="1" t="s">
        <v>19</v>
      </c>
      <c r="G21" s="19">
        <v>4.3</v>
      </c>
      <c r="H21" s="1">
        <v>80</v>
      </c>
      <c r="I21" s="1" t="str">
        <f t="shared" si="0"/>
        <v>达标</v>
      </c>
      <c r="J21" s="6" t="s">
        <v>20</v>
      </c>
      <c r="K21" s="1" t="s">
        <v>21</v>
      </c>
      <c r="L21" s="1" t="s">
        <v>53</v>
      </c>
      <c r="M21"/>
    </row>
    <row r="22" spans="1:13" s="7" customFormat="1" ht="19.5" customHeight="1">
      <c r="A22" s="28"/>
      <c r="B22" s="28"/>
      <c r="C22" s="3">
        <f t="shared" si="1"/>
        <v>42137</v>
      </c>
      <c r="D22" s="5" t="s">
        <v>35</v>
      </c>
      <c r="E22" s="1" t="s">
        <v>18</v>
      </c>
      <c r="F22" s="1" t="s">
        <v>19</v>
      </c>
      <c r="G22" s="12">
        <v>4.4</v>
      </c>
      <c r="H22" s="1">
        <v>80</v>
      </c>
      <c r="I22" s="1" t="str">
        <f t="shared" si="0"/>
        <v>达标</v>
      </c>
      <c r="J22" s="6" t="s">
        <v>20</v>
      </c>
      <c r="K22" s="1" t="s">
        <v>21</v>
      </c>
      <c r="L22" s="1" t="s">
        <v>53</v>
      </c>
      <c r="M22"/>
    </row>
    <row r="23" spans="1:14" s="7" customFormat="1" ht="19.5" customHeight="1">
      <c r="A23" s="28"/>
      <c r="B23" s="28"/>
      <c r="C23" s="3">
        <f t="shared" si="1"/>
        <v>42137</v>
      </c>
      <c r="D23" s="5" t="s">
        <v>36</v>
      </c>
      <c r="E23" s="1" t="s">
        <v>18</v>
      </c>
      <c r="F23" s="1" t="s">
        <v>19</v>
      </c>
      <c r="G23" s="12">
        <v>4.5</v>
      </c>
      <c r="H23" s="1">
        <v>80</v>
      </c>
      <c r="I23" s="1" t="str">
        <f t="shared" si="0"/>
        <v>达标</v>
      </c>
      <c r="J23" s="6" t="s">
        <v>20</v>
      </c>
      <c r="K23" s="1" t="s">
        <v>21</v>
      </c>
      <c r="L23" s="1" t="s">
        <v>53</v>
      </c>
      <c r="M23"/>
      <c r="N23" s="10"/>
    </row>
    <row r="24" spans="1:13" s="7" customFormat="1" ht="19.5" customHeight="1">
      <c r="A24" s="28"/>
      <c r="B24" s="28"/>
      <c r="C24" s="3">
        <f t="shared" si="1"/>
        <v>42137</v>
      </c>
      <c r="D24" s="5" t="s">
        <v>37</v>
      </c>
      <c r="E24" s="1" t="s">
        <v>18</v>
      </c>
      <c r="F24" s="1" t="s">
        <v>19</v>
      </c>
      <c r="G24" s="12">
        <v>4.5</v>
      </c>
      <c r="H24" s="1">
        <v>80</v>
      </c>
      <c r="I24" s="1" t="str">
        <f t="shared" si="0"/>
        <v>达标</v>
      </c>
      <c r="J24" s="6" t="s">
        <v>20</v>
      </c>
      <c r="K24" s="1" t="s">
        <v>21</v>
      </c>
      <c r="L24" s="1" t="s">
        <v>53</v>
      </c>
      <c r="M24"/>
    </row>
    <row r="25" spans="1:13" s="7" customFormat="1" ht="19.5" customHeight="1">
      <c r="A25" s="28"/>
      <c r="B25" s="28"/>
      <c r="C25" s="3">
        <f t="shared" si="1"/>
        <v>42137</v>
      </c>
      <c r="D25" s="5" t="s">
        <v>38</v>
      </c>
      <c r="E25" s="1" t="s">
        <v>18</v>
      </c>
      <c r="F25" s="1" t="s">
        <v>19</v>
      </c>
      <c r="G25" s="12">
        <v>4.7</v>
      </c>
      <c r="H25" s="1">
        <v>80</v>
      </c>
      <c r="I25" s="1" t="str">
        <f t="shared" si="0"/>
        <v>达标</v>
      </c>
      <c r="J25" s="6" t="s">
        <v>20</v>
      </c>
      <c r="K25" s="1" t="s">
        <v>21</v>
      </c>
      <c r="L25" s="1" t="s">
        <v>53</v>
      </c>
      <c r="M25"/>
    </row>
    <row r="26" spans="1:13" s="7" customFormat="1" ht="19.5" customHeight="1">
      <c r="A26" s="28"/>
      <c r="B26" s="28"/>
      <c r="C26" s="3">
        <f t="shared" si="1"/>
        <v>42137</v>
      </c>
      <c r="D26" s="5" t="s">
        <v>39</v>
      </c>
      <c r="E26" s="1" t="s">
        <v>18</v>
      </c>
      <c r="F26" s="1" t="s">
        <v>19</v>
      </c>
      <c r="G26" s="18">
        <v>4.7</v>
      </c>
      <c r="H26" s="1">
        <v>80</v>
      </c>
      <c r="I26" s="1" t="str">
        <f t="shared" si="0"/>
        <v>达标</v>
      </c>
      <c r="J26" s="6" t="s">
        <v>20</v>
      </c>
      <c r="K26" s="1" t="s">
        <v>21</v>
      </c>
      <c r="L26" s="1" t="s">
        <v>53</v>
      </c>
      <c r="M26"/>
    </row>
    <row r="27" spans="1:13" s="7" customFormat="1" ht="19.5" customHeight="1">
      <c r="A27" s="28"/>
      <c r="B27" s="28"/>
      <c r="C27" s="3">
        <f t="shared" si="1"/>
        <v>42137</v>
      </c>
      <c r="D27" s="5" t="s">
        <v>40</v>
      </c>
      <c r="E27" s="1" t="s">
        <v>18</v>
      </c>
      <c r="F27" s="1" t="s">
        <v>19</v>
      </c>
      <c r="G27" s="12">
        <v>4.7</v>
      </c>
      <c r="H27" s="1">
        <v>80</v>
      </c>
      <c r="I27" s="1" t="str">
        <f t="shared" si="0"/>
        <v>达标</v>
      </c>
      <c r="J27" s="6" t="s">
        <v>20</v>
      </c>
      <c r="K27" s="1" t="s">
        <v>21</v>
      </c>
      <c r="L27" s="1" t="s">
        <v>53</v>
      </c>
      <c r="M27"/>
    </row>
    <row r="28" spans="1:13" s="7" customFormat="1" ht="19.5" customHeight="1">
      <c r="A28" s="28"/>
      <c r="B28" s="28"/>
      <c r="C28" s="3">
        <f t="shared" si="1"/>
        <v>42137</v>
      </c>
      <c r="D28" s="5" t="s">
        <v>41</v>
      </c>
      <c r="E28" s="1" t="s">
        <v>18</v>
      </c>
      <c r="F28" s="1" t="s">
        <v>19</v>
      </c>
      <c r="G28" s="19">
        <v>4.7</v>
      </c>
      <c r="H28" s="1">
        <v>80</v>
      </c>
      <c r="I28" s="1" t="str">
        <f t="shared" si="0"/>
        <v>达标</v>
      </c>
      <c r="J28" s="6" t="s">
        <v>20</v>
      </c>
      <c r="K28" s="1" t="s">
        <v>21</v>
      </c>
      <c r="L28" s="1" t="s">
        <v>53</v>
      </c>
      <c r="M28"/>
    </row>
    <row r="29" spans="1:13" s="7" customFormat="1" ht="19.5" customHeight="1">
      <c r="A29" s="28"/>
      <c r="B29" s="28"/>
      <c r="C29" s="3">
        <f t="shared" si="1"/>
        <v>42137</v>
      </c>
      <c r="D29" s="5" t="s">
        <v>42</v>
      </c>
      <c r="E29" s="1" t="s">
        <v>18</v>
      </c>
      <c r="F29" s="1" t="s">
        <v>19</v>
      </c>
      <c r="G29" s="12">
        <v>4.8</v>
      </c>
      <c r="H29" s="1">
        <v>80</v>
      </c>
      <c r="I29" s="1" t="str">
        <f t="shared" si="0"/>
        <v>达标</v>
      </c>
      <c r="J29" s="6" t="s">
        <v>20</v>
      </c>
      <c r="K29" s="1" t="s">
        <v>21</v>
      </c>
      <c r="L29" s="1" t="s">
        <v>53</v>
      </c>
      <c r="M29"/>
    </row>
    <row r="30" spans="1:13" s="7" customFormat="1" ht="19.5" customHeight="1">
      <c r="A30" s="28"/>
      <c r="B30" s="28"/>
      <c r="C30" s="3">
        <f t="shared" si="1"/>
        <v>42137</v>
      </c>
      <c r="D30" s="5" t="s">
        <v>43</v>
      </c>
      <c r="E30" s="1" t="s">
        <v>18</v>
      </c>
      <c r="F30" s="1" t="s">
        <v>19</v>
      </c>
      <c r="G30" s="12">
        <v>4.7</v>
      </c>
      <c r="H30" s="1">
        <v>80</v>
      </c>
      <c r="I30" s="1" t="str">
        <f t="shared" si="0"/>
        <v>达标</v>
      </c>
      <c r="J30" s="6" t="s">
        <v>20</v>
      </c>
      <c r="K30" s="1" t="s">
        <v>21</v>
      </c>
      <c r="L30" s="1" t="s">
        <v>53</v>
      </c>
      <c r="M30"/>
    </row>
    <row r="31" spans="1:13" s="7" customFormat="1" ht="19.5" customHeight="1">
      <c r="A31" s="28"/>
      <c r="B31" s="28"/>
      <c r="C31" s="3">
        <f t="shared" si="1"/>
        <v>42137</v>
      </c>
      <c r="D31" s="5" t="s">
        <v>44</v>
      </c>
      <c r="E31" s="1" t="s">
        <v>18</v>
      </c>
      <c r="F31" s="1" t="s">
        <v>19</v>
      </c>
      <c r="G31" s="12">
        <v>4.9</v>
      </c>
      <c r="H31" s="1">
        <v>80</v>
      </c>
      <c r="I31" s="1" t="str">
        <f t="shared" si="0"/>
        <v>达标</v>
      </c>
      <c r="J31" s="6" t="s">
        <v>20</v>
      </c>
      <c r="K31" s="1" t="s">
        <v>21</v>
      </c>
      <c r="L31" s="1" t="s">
        <v>53</v>
      </c>
      <c r="M31"/>
    </row>
    <row r="32" spans="1:13" s="7" customFormat="1" ht="19.5" customHeight="1">
      <c r="A32" s="28"/>
      <c r="B32" s="28"/>
      <c r="C32" s="3">
        <f t="shared" si="1"/>
        <v>42137</v>
      </c>
      <c r="D32" s="4" t="s">
        <v>17</v>
      </c>
      <c r="E32" s="1" t="s">
        <v>45</v>
      </c>
      <c r="F32" s="1" t="s">
        <v>19</v>
      </c>
      <c r="G32" s="12">
        <v>56.6</v>
      </c>
      <c r="H32" s="1">
        <v>400</v>
      </c>
      <c r="I32" s="1" t="str">
        <f t="shared" si="0"/>
        <v>达标</v>
      </c>
      <c r="J32" s="6" t="s">
        <v>20</v>
      </c>
      <c r="K32" s="1" t="s">
        <v>21</v>
      </c>
      <c r="L32" s="1" t="s">
        <v>53</v>
      </c>
      <c r="M32"/>
    </row>
    <row r="33" spans="1:13" s="7" customFormat="1" ht="19.5" customHeight="1">
      <c r="A33" s="28"/>
      <c r="B33" s="28"/>
      <c r="C33" s="3">
        <f t="shared" si="1"/>
        <v>42137</v>
      </c>
      <c r="D33" s="5" t="s">
        <v>22</v>
      </c>
      <c r="E33" s="1" t="s">
        <v>45</v>
      </c>
      <c r="F33" s="1" t="s">
        <v>19</v>
      </c>
      <c r="G33" s="12">
        <v>80.6</v>
      </c>
      <c r="H33" s="1">
        <v>400</v>
      </c>
      <c r="I33" s="1" t="str">
        <f t="shared" si="0"/>
        <v>达标</v>
      </c>
      <c r="J33" s="6" t="s">
        <v>20</v>
      </c>
      <c r="K33" s="1" t="s">
        <v>21</v>
      </c>
      <c r="L33" s="1" t="s">
        <v>53</v>
      </c>
      <c r="M33"/>
    </row>
    <row r="34" spans="1:13" s="7" customFormat="1" ht="19.5" customHeight="1">
      <c r="A34" s="28"/>
      <c r="B34" s="28"/>
      <c r="C34" s="3">
        <f t="shared" si="1"/>
        <v>42137</v>
      </c>
      <c r="D34" s="5" t="s">
        <v>23</v>
      </c>
      <c r="E34" s="1" t="s">
        <v>45</v>
      </c>
      <c r="F34" s="1" t="s">
        <v>19</v>
      </c>
      <c r="G34" s="12">
        <v>64.6</v>
      </c>
      <c r="H34" s="1">
        <v>400</v>
      </c>
      <c r="I34" s="1" t="str">
        <f t="shared" si="0"/>
        <v>达标</v>
      </c>
      <c r="J34" s="6" t="s">
        <v>20</v>
      </c>
      <c r="K34" s="1" t="s">
        <v>21</v>
      </c>
      <c r="L34" s="1" t="s">
        <v>53</v>
      </c>
      <c r="M34"/>
    </row>
    <row r="35" spans="1:13" s="7" customFormat="1" ht="19.5" customHeight="1">
      <c r="A35" s="28"/>
      <c r="B35" s="28"/>
      <c r="C35" s="3">
        <f t="shared" si="1"/>
        <v>42137</v>
      </c>
      <c r="D35" s="5" t="s">
        <v>24</v>
      </c>
      <c r="E35" s="1" t="s">
        <v>45</v>
      </c>
      <c r="F35" s="1" t="s">
        <v>19</v>
      </c>
      <c r="G35" s="12">
        <v>104.2</v>
      </c>
      <c r="H35" s="1">
        <v>400</v>
      </c>
      <c r="I35" s="1" t="str">
        <f t="shared" si="0"/>
        <v>达标</v>
      </c>
      <c r="J35" s="6" t="s">
        <v>20</v>
      </c>
      <c r="K35" s="1" t="s">
        <v>21</v>
      </c>
      <c r="L35" s="1" t="s">
        <v>53</v>
      </c>
      <c r="M35"/>
    </row>
    <row r="36" spans="1:13" s="7" customFormat="1" ht="19.5" customHeight="1">
      <c r="A36" s="28"/>
      <c r="B36" s="28"/>
      <c r="C36" s="3">
        <f t="shared" si="1"/>
        <v>42137</v>
      </c>
      <c r="D36" s="5" t="s">
        <v>25</v>
      </c>
      <c r="E36" s="1" t="s">
        <v>45</v>
      </c>
      <c r="F36" s="1" t="s">
        <v>19</v>
      </c>
      <c r="G36" s="12">
        <v>73.4</v>
      </c>
      <c r="H36" s="1">
        <v>400</v>
      </c>
      <c r="I36" s="1" t="str">
        <f t="shared" si="0"/>
        <v>达标</v>
      </c>
      <c r="J36" s="6" t="s">
        <v>20</v>
      </c>
      <c r="K36" s="1" t="s">
        <v>21</v>
      </c>
      <c r="L36" s="1" t="s">
        <v>53</v>
      </c>
      <c r="M36"/>
    </row>
    <row r="37" spans="1:13" s="7" customFormat="1" ht="19.5" customHeight="1">
      <c r="A37" s="28"/>
      <c r="B37" s="28"/>
      <c r="C37" s="3">
        <f t="shared" si="1"/>
        <v>42137</v>
      </c>
      <c r="D37" s="5" t="s">
        <v>26</v>
      </c>
      <c r="E37" s="1" t="s">
        <v>45</v>
      </c>
      <c r="F37" s="1" t="s">
        <v>19</v>
      </c>
      <c r="G37" s="12">
        <v>120.3</v>
      </c>
      <c r="H37" s="1">
        <v>400</v>
      </c>
      <c r="I37" s="1" t="str">
        <f t="shared" si="0"/>
        <v>达标</v>
      </c>
      <c r="J37" s="6" t="s">
        <v>20</v>
      </c>
      <c r="K37" s="1" t="s">
        <v>21</v>
      </c>
      <c r="L37" s="1" t="s">
        <v>53</v>
      </c>
      <c r="M37"/>
    </row>
    <row r="38" spans="1:13" s="7" customFormat="1" ht="19.5" customHeight="1">
      <c r="A38" s="28"/>
      <c r="B38" s="28"/>
      <c r="C38" s="3">
        <f t="shared" si="1"/>
        <v>42137</v>
      </c>
      <c r="D38" s="5" t="s">
        <v>27</v>
      </c>
      <c r="E38" s="1" t="s">
        <v>45</v>
      </c>
      <c r="F38" s="1" t="s">
        <v>19</v>
      </c>
      <c r="G38" s="12">
        <v>56</v>
      </c>
      <c r="H38" s="1">
        <v>400</v>
      </c>
      <c r="I38" s="1" t="str">
        <f t="shared" si="0"/>
        <v>达标</v>
      </c>
      <c r="J38" s="6" t="s">
        <v>20</v>
      </c>
      <c r="K38" s="1" t="s">
        <v>21</v>
      </c>
      <c r="L38" s="1" t="s">
        <v>53</v>
      </c>
      <c r="M38"/>
    </row>
    <row r="39" spans="1:13" s="7" customFormat="1" ht="19.5" customHeight="1">
      <c r="A39" s="28"/>
      <c r="B39" s="28"/>
      <c r="C39" s="3">
        <f t="shared" si="1"/>
        <v>42137</v>
      </c>
      <c r="D39" s="5" t="s">
        <v>28</v>
      </c>
      <c r="E39" s="1" t="s">
        <v>45</v>
      </c>
      <c r="F39" s="1" t="s">
        <v>19</v>
      </c>
      <c r="G39" s="12">
        <v>127.1</v>
      </c>
      <c r="H39" s="1">
        <v>400</v>
      </c>
      <c r="I39" s="1" t="str">
        <f t="shared" si="0"/>
        <v>达标</v>
      </c>
      <c r="J39" s="6" t="s">
        <v>20</v>
      </c>
      <c r="K39" s="1" t="s">
        <v>21</v>
      </c>
      <c r="L39" s="1" t="s">
        <v>53</v>
      </c>
      <c r="M39"/>
    </row>
    <row r="40" spans="1:13" s="7" customFormat="1" ht="19.5" customHeight="1">
      <c r="A40" s="28"/>
      <c r="B40" s="28"/>
      <c r="C40" s="3">
        <f t="shared" si="1"/>
        <v>42137</v>
      </c>
      <c r="D40" s="5" t="s">
        <v>29</v>
      </c>
      <c r="E40" s="1" t="s">
        <v>45</v>
      </c>
      <c r="F40" s="1" t="s">
        <v>19</v>
      </c>
      <c r="G40" s="12">
        <v>90.7</v>
      </c>
      <c r="H40" s="1">
        <v>400</v>
      </c>
      <c r="I40" s="1" t="str">
        <f t="shared" si="0"/>
        <v>达标</v>
      </c>
      <c r="J40" s="6" t="s">
        <v>20</v>
      </c>
      <c r="K40" s="1" t="s">
        <v>21</v>
      </c>
      <c r="L40" s="1" t="s">
        <v>53</v>
      </c>
      <c r="M40"/>
    </row>
    <row r="41" spans="1:13" s="7" customFormat="1" ht="19.5" customHeight="1">
      <c r="A41" s="28"/>
      <c r="B41" s="28"/>
      <c r="C41" s="3">
        <f t="shared" si="1"/>
        <v>42137</v>
      </c>
      <c r="D41" s="5" t="s">
        <v>30</v>
      </c>
      <c r="E41" s="1" t="s">
        <v>45</v>
      </c>
      <c r="F41" s="1" t="s">
        <v>19</v>
      </c>
      <c r="G41" s="12">
        <v>132.2</v>
      </c>
      <c r="H41" s="1">
        <v>400</v>
      </c>
      <c r="I41" s="1" t="str">
        <f t="shared" si="0"/>
        <v>达标</v>
      </c>
      <c r="J41" s="6" t="s">
        <v>20</v>
      </c>
      <c r="K41" s="1" t="s">
        <v>21</v>
      </c>
      <c r="L41" s="1" t="s">
        <v>53</v>
      </c>
      <c r="M41"/>
    </row>
    <row r="42" spans="1:13" s="7" customFormat="1" ht="19.5" customHeight="1">
      <c r="A42" s="28"/>
      <c r="B42" s="28"/>
      <c r="C42" s="3">
        <f t="shared" si="1"/>
        <v>42137</v>
      </c>
      <c r="D42" s="5" t="s">
        <v>31</v>
      </c>
      <c r="E42" s="1" t="s">
        <v>45</v>
      </c>
      <c r="F42" s="1" t="s">
        <v>19</v>
      </c>
      <c r="G42" s="12">
        <v>88</v>
      </c>
      <c r="H42" s="1">
        <v>400</v>
      </c>
      <c r="I42" s="1" t="str">
        <f t="shared" si="0"/>
        <v>达标</v>
      </c>
      <c r="J42" s="6" t="s">
        <v>20</v>
      </c>
      <c r="K42" s="1" t="s">
        <v>21</v>
      </c>
      <c r="L42" s="1" t="s">
        <v>53</v>
      </c>
      <c r="M42"/>
    </row>
    <row r="43" spans="1:13" s="7" customFormat="1" ht="19.5" customHeight="1">
      <c r="A43" s="28"/>
      <c r="B43" s="28"/>
      <c r="C43" s="3">
        <f t="shared" si="1"/>
        <v>42137</v>
      </c>
      <c r="D43" s="5" t="s">
        <v>32</v>
      </c>
      <c r="E43" s="1" t="s">
        <v>45</v>
      </c>
      <c r="F43" s="1" t="s">
        <v>19</v>
      </c>
      <c r="G43" s="12">
        <v>73.7</v>
      </c>
      <c r="H43" s="1">
        <v>400</v>
      </c>
      <c r="I43" s="1" t="str">
        <f t="shared" si="0"/>
        <v>达标</v>
      </c>
      <c r="J43" s="6" t="s">
        <v>20</v>
      </c>
      <c r="K43" s="1" t="s">
        <v>21</v>
      </c>
      <c r="L43" s="1" t="s">
        <v>53</v>
      </c>
      <c r="M43"/>
    </row>
    <row r="44" spans="1:13" s="7" customFormat="1" ht="19.5" customHeight="1">
      <c r="A44" s="28"/>
      <c r="B44" s="28"/>
      <c r="C44" s="3">
        <f t="shared" si="1"/>
        <v>42137</v>
      </c>
      <c r="D44" s="5" t="s">
        <v>33</v>
      </c>
      <c r="E44" s="1" t="s">
        <v>45</v>
      </c>
      <c r="F44" s="1" t="s">
        <v>19</v>
      </c>
      <c r="G44" s="12">
        <v>91.4</v>
      </c>
      <c r="H44" s="1">
        <v>400</v>
      </c>
      <c r="I44" s="1" t="str">
        <f t="shared" si="0"/>
        <v>达标</v>
      </c>
      <c r="J44" s="6" t="s">
        <v>20</v>
      </c>
      <c r="K44" s="1" t="s">
        <v>21</v>
      </c>
      <c r="L44" s="1" t="s">
        <v>53</v>
      </c>
      <c r="M44"/>
    </row>
    <row r="45" spans="1:13" s="7" customFormat="1" ht="19.5" customHeight="1">
      <c r="A45" s="28"/>
      <c r="B45" s="28"/>
      <c r="C45" s="3">
        <f t="shared" si="1"/>
        <v>42137</v>
      </c>
      <c r="D45" s="5" t="s">
        <v>34</v>
      </c>
      <c r="E45" s="1" t="s">
        <v>45</v>
      </c>
      <c r="F45" s="1" t="s">
        <v>19</v>
      </c>
      <c r="G45" s="12">
        <v>69.5</v>
      </c>
      <c r="H45" s="1">
        <v>400</v>
      </c>
      <c r="I45" s="1" t="str">
        <f t="shared" si="0"/>
        <v>达标</v>
      </c>
      <c r="J45" s="6" t="s">
        <v>20</v>
      </c>
      <c r="K45" s="1" t="s">
        <v>21</v>
      </c>
      <c r="L45" s="1" t="s">
        <v>53</v>
      </c>
      <c r="M45"/>
    </row>
    <row r="46" spans="1:13" s="7" customFormat="1" ht="19.5" customHeight="1">
      <c r="A46" s="28"/>
      <c r="B46" s="28"/>
      <c r="C46" s="3">
        <f t="shared" si="1"/>
        <v>42137</v>
      </c>
      <c r="D46" s="5" t="s">
        <v>35</v>
      </c>
      <c r="E46" s="1" t="s">
        <v>45</v>
      </c>
      <c r="F46" s="1" t="s">
        <v>19</v>
      </c>
      <c r="G46" s="12">
        <v>63.4</v>
      </c>
      <c r="H46" s="1">
        <v>400</v>
      </c>
      <c r="I46" s="1" t="str">
        <f t="shared" si="0"/>
        <v>达标</v>
      </c>
      <c r="J46" s="6" t="s">
        <v>20</v>
      </c>
      <c r="K46" s="1" t="s">
        <v>21</v>
      </c>
      <c r="L46" s="1" t="s">
        <v>53</v>
      </c>
      <c r="M46"/>
    </row>
    <row r="47" spans="1:13" s="7" customFormat="1" ht="19.5" customHeight="1">
      <c r="A47" s="28"/>
      <c r="B47" s="28"/>
      <c r="C47" s="3">
        <f t="shared" si="1"/>
        <v>42137</v>
      </c>
      <c r="D47" s="5" t="s">
        <v>36</v>
      </c>
      <c r="E47" s="1" t="s">
        <v>45</v>
      </c>
      <c r="F47" s="1" t="s">
        <v>19</v>
      </c>
      <c r="G47" s="18">
        <v>82.2</v>
      </c>
      <c r="H47" s="1">
        <v>400</v>
      </c>
      <c r="I47" s="1" t="str">
        <f t="shared" si="0"/>
        <v>达标</v>
      </c>
      <c r="J47" s="6" t="s">
        <v>20</v>
      </c>
      <c r="K47" s="1" t="s">
        <v>21</v>
      </c>
      <c r="L47" s="1" t="s">
        <v>53</v>
      </c>
      <c r="M47"/>
    </row>
    <row r="48" spans="1:13" s="7" customFormat="1" ht="19.5" customHeight="1">
      <c r="A48" s="28"/>
      <c r="B48" s="28"/>
      <c r="C48" s="3">
        <f t="shared" si="1"/>
        <v>42137</v>
      </c>
      <c r="D48" s="5" t="s">
        <v>37</v>
      </c>
      <c r="E48" s="1" t="s">
        <v>45</v>
      </c>
      <c r="F48" s="1" t="s">
        <v>19</v>
      </c>
      <c r="G48" s="12">
        <v>86</v>
      </c>
      <c r="H48" s="1">
        <v>400</v>
      </c>
      <c r="I48" s="1" t="str">
        <f t="shared" si="0"/>
        <v>达标</v>
      </c>
      <c r="J48" s="6" t="s">
        <v>20</v>
      </c>
      <c r="K48" s="1" t="s">
        <v>21</v>
      </c>
      <c r="L48" s="1" t="s">
        <v>53</v>
      </c>
      <c r="M48"/>
    </row>
    <row r="49" spans="1:13" s="7" customFormat="1" ht="19.5" customHeight="1">
      <c r="A49" s="28"/>
      <c r="B49" s="28"/>
      <c r="C49" s="3">
        <f t="shared" si="1"/>
        <v>42137</v>
      </c>
      <c r="D49" s="5" t="s">
        <v>38</v>
      </c>
      <c r="E49" s="1" t="s">
        <v>45</v>
      </c>
      <c r="F49" s="1" t="s">
        <v>19</v>
      </c>
      <c r="G49" s="12">
        <v>105.3</v>
      </c>
      <c r="H49" s="1">
        <v>400</v>
      </c>
      <c r="I49" s="1" t="str">
        <f t="shared" si="0"/>
        <v>达标</v>
      </c>
      <c r="J49" s="6" t="s">
        <v>20</v>
      </c>
      <c r="K49" s="1" t="s">
        <v>21</v>
      </c>
      <c r="L49" s="1" t="s">
        <v>53</v>
      </c>
      <c r="M49"/>
    </row>
    <row r="50" spans="1:13" s="7" customFormat="1" ht="19.5" customHeight="1">
      <c r="A50" s="28"/>
      <c r="B50" s="28"/>
      <c r="C50" s="3">
        <f t="shared" si="1"/>
        <v>42137</v>
      </c>
      <c r="D50" s="5" t="s">
        <v>39</v>
      </c>
      <c r="E50" s="1" t="s">
        <v>45</v>
      </c>
      <c r="F50" s="1" t="s">
        <v>19</v>
      </c>
      <c r="G50" s="12">
        <v>74.3</v>
      </c>
      <c r="H50" s="1">
        <v>400</v>
      </c>
      <c r="I50" s="1" t="str">
        <f t="shared" si="0"/>
        <v>达标</v>
      </c>
      <c r="J50" s="6" t="s">
        <v>20</v>
      </c>
      <c r="K50" s="1" t="s">
        <v>21</v>
      </c>
      <c r="L50" s="1" t="s">
        <v>53</v>
      </c>
      <c r="M50"/>
    </row>
    <row r="51" spans="1:13" s="7" customFormat="1" ht="19.5" customHeight="1">
      <c r="A51" s="28"/>
      <c r="B51" s="28"/>
      <c r="C51" s="3">
        <f t="shared" si="1"/>
        <v>42137</v>
      </c>
      <c r="D51" s="5" t="s">
        <v>40</v>
      </c>
      <c r="E51" s="1" t="s">
        <v>45</v>
      </c>
      <c r="F51" s="1" t="s">
        <v>19</v>
      </c>
      <c r="G51" s="12">
        <v>59.9</v>
      </c>
      <c r="H51" s="1">
        <v>400</v>
      </c>
      <c r="I51" s="1" t="str">
        <f t="shared" si="0"/>
        <v>达标</v>
      </c>
      <c r="J51" s="6" t="s">
        <v>20</v>
      </c>
      <c r="K51" s="1" t="s">
        <v>21</v>
      </c>
      <c r="L51" s="1" t="s">
        <v>53</v>
      </c>
      <c r="M51"/>
    </row>
    <row r="52" spans="1:13" s="7" customFormat="1" ht="19.5" customHeight="1">
      <c r="A52" s="28"/>
      <c r="B52" s="28"/>
      <c r="C52" s="3">
        <f t="shared" si="1"/>
        <v>42137</v>
      </c>
      <c r="D52" s="5" t="s">
        <v>41</v>
      </c>
      <c r="E52" s="1" t="s">
        <v>45</v>
      </c>
      <c r="F52" s="1" t="s">
        <v>19</v>
      </c>
      <c r="G52" s="12">
        <v>90.4</v>
      </c>
      <c r="H52" s="1">
        <v>400</v>
      </c>
      <c r="I52" s="1" t="str">
        <f t="shared" si="0"/>
        <v>达标</v>
      </c>
      <c r="J52" s="6" t="s">
        <v>20</v>
      </c>
      <c r="K52" s="1" t="s">
        <v>21</v>
      </c>
      <c r="L52" s="1" t="s">
        <v>53</v>
      </c>
      <c r="M52"/>
    </row>
    <row r="53" spans="1:13" s="7" customFormat="1" ht="19.5" customHeight="1">
      <c r="A53" s="28"/>
      <c r="B53" s="28"/>
      <c r="C53" s="3">
        <f t="shared" si="1"/>
        <v>42137</v>
      </c>
      <c r="D53" s="5" t="s">
        <v>42</v>
      </c>
      <c r="E53" s="1" t="s">
        <v>45</v>
      </c>
      <c r="F53" s="1" t="s">
        <v>19</v>
      </c>
      <c r="G53" s="12">
        <v>117.5</v>
      </c>
      <c r="H53" s="1">
        <v>400</v>
      </c>
      <c r="I53" s="1" t="str">
        <f t="shared" si="0"/>
        <v>达标</v>
      </c>
      <c r="J53" s="6" t="s">
        <v>20</v>
      </c>
      <c r="K53" s="1" t="s">
        <v>21</v>
      </c>
      <c r="L53" s="1" t="s">
        <v>53</v>
      </c>
      <c r="M53"/>
    </row>
    <row r="54" spans="1:13" s="7" customFormat="1" ht="19.5" customHeight="1">
      <c r="A54" s="28"/>
      <c r="B54" s="28"/>
      <c r="C54" s="3">
        <f t="shared" si="1"/>
        <v>42137</v>
      </c>
      <c r="D54" s="5" t="s">
        <v>43</v>
      </c>
      <c r="E54" s="1" t="s">
        <v>45</v>
      </c>
      <c r="F54" s="1" t="s">
        <v>19</v>
      </c>
      <c r="G54" s="12">
        <v>94.2</v>
      </c>
      <c r="H54" s="1">
        <v>400</v>
      </c>
      <c r="I54" s="1" t="str">
        <f t="shared" si="0"/>
        <v>达标</v>
      </c>
      <c r="J54" s="6" t="s">
        <v>20</v>
      </c>
      <c r="K54" s="1" t="s">
        <v>21</v>
      </c>
      <c r="L54" s="1" t="s">
        <v>53</v>
      </c>
      <c r="M54"/>
    </row>
    <row r="55" spans="1:13" s="7" customFormat="1" ht="19.5" customHeight="1">
      <c r="A55" s="28"/>
      <c r="B55" s="28"/>
      <c r="C55" s="3">
        <f t="shared" si="1"/>
        <v>42137</v>
      </c>
      <c r="D55" s="5" t="s">
        <v>44</v>
      </c>
      <c r="E55" s="1" t="s">
        <v>45</v>
      </c>
      <c r="F55" s="1" t="s">
        <v>19</v>
      </c>
      <c r="G55" s="12">
        <v>113.7</v>
      </c>
      <c r="H55" s="1">
        <v>400</v>
      </c>
      <c r="I55" s="1" t="str">
        <f t="shared" si="0"/>
        <v>达标</v>
      </c>
      <c r="J55" s="6" t="s">
        <v>20</v>
      </c>
      <c r="K55" s="1" t="s">
        <v>21</v>
      </c>
      <c r="L55" s="1" t="s">
        <v>53</v>
      </c>
      <c r="M55"/>
    </row>
    <row r="56" spans="1:13" s="7" customFormat="1" ht="19.5" customHeight="1">
      <c r="A56" s="28"/>
      <c r="B56" s="28"/>
      <c r="C56" s="3">
        <f t="shared" si="1"/>
        <v>42137</v>
      </c>
      <c r="D56" s="4" t="s">
        <v>17</v>
      </c>
      <c r="E56" s="1" t="s">
        <v>46</v>
      </c>
      <c r="F56" s="1" t="s">
        <v>19</v>
      </c>
      <c r="G56" s="12">
        <v>45.2</v>
      </c>
      <c r="H56" s="1">
        <v>260</v>
      </c>
      <c r="I56" s="1" t="str">
        <f t="shared" si="0"/>
        <v>达标</v>
      </c>
      <c r="J56" s="6" t="s">
        <v>20</v>
      </c>
      <c r="K56" s="1" t="s">
        <v>21</v>
      </c>
      <c r="L56" s="1" t="s">
        <v>53</v>
      </c>
      <c r="M56"/>
    </row>
    <row r="57" spans="1:13" s="7" customFormat="1" ht="19.5" customHeight="1">
      <c r="A57" s="28"/>
      <c r="B57" s="28"/>
      <c r="C57" s="3">
        <f t="shared" si="1"/>
        <v>42137</v>
      </c>
      <c r="D57" s="5" t="s">
        <v>22</v>
      </c>
      <c r="E57" s="1" t="s">
        <v>46</v>
      </c>
      <c r="F57" s="1" t="s">
        <v>19</v>
      </c>
      <c r="G57" s="12">
        <v>56</v>
      </c>
      <c r="H57" s="1">
        <v>260</v>
      </c>
      <c r="I57" s="1" t="str">
        <f t="shared" si="0"/>
        <v>达标</v>
      </c>
      <c r="J57" s="6" t="s">
        <v>20</v>
      </c>
      <c r="K57" s="1" t="s">
        <v>21</v>
      </c>
      <c r="L57" s="1" t="s">
        <v>53</v>
      </c>
      <c r="M57"/>
    </row>
    <row r="58" spans="1:13" s="7" customFormat="1" ht="19.5" customHeight="1">
      <c r="A58" s="28"/>
      <c r="B58" s="28"/>
      <c r="C58" s="3">
        <f t="shared" si="1"/>
        <v>42137</v>
      </c>
      <c r="D58" s="5" t="s">
        <v>23</v>
      </c>
      <c r="E58" s="1" t="s">
        <v>46</v>
      </c>
      <c r="F58" s="1" t="s">
        <v>19</v>
      </c>
      <c r="G58" s="12">
        <v>24.3</v>
      </c>
      <c r="H58" s="1">
        <v>260</v>
      </c>
      <c r="I58" s="1" t="str">
        <f t="shared" si="0"/>
        <v>达标</v>
      </c>
      <c r="J58" s="6" t="s">
        <v>20</v>
      </c>
      <c r="K58" s="1" t="s">
        <v>21</v>
      </c>
      <c r="L58" s="1" t="s">
        <v>53</v>
      </c>
      <c r="M58"/>
    </row>
    <row r="59" spans="1:13" s="7" customFormat="1" ht="19.5" customHeight="1">
      <c r="A59" s="28"/>
      <c r="B59" s="28"/>
      <c r="C59" s="3">
        <f t="shared" si="1"/>
        <v>42137</v>
      </c>
      <c r="D59" s="5" t="s">
        <v>24</v>
      </c>
      <c r="E59" s="1" t="s">
        <v>46</v>
      </c>
      <c r="F59" s="1" t="s">
        <v>19</v>
      </c>
      <c r="G59" s="12">
        <v>22.6</v>
      </c>
      <c r="H59" s="1">
        <v>260</v>
      </c>
      <c r="I59" s="1" t="str">
        <f t="shared" si="0"/>
        <v>达标</v>
      </c>
      <c r="J59" s="6" t="s">
        <v>20</v>
      </c>
      <c r="K59" s="1" t="s">
        <v>21</v>
      </c>
      <c r="L59" s="1" t="s">
        <v>53</v>
      </c>
      <c r="M59"/>
    </row>
    <row r="60" spans="1:13" s="7" customFormat="1" ht="19.5" customHeight="1">
      <c r="A60" s="28"/>
      <c r="B60" s="28"/>
      <c r="C60" s="3">
        <f t="shared" si="1"/>
        <v>42137</v>
      </c>
      <c r="D60" s="5" t="s">
        <v>25</v>
      </c>
      <c r="E60" s="1" t="s">
        <v>46</v>
      </c>
      <c r="F60" s="1" t="s">
        <v>19</v>
      </c>
      <c r="G60" s="12">
        <v>29.9</v>
      </c>
      <c r="H60" s="1">
        <v>260</v>
      </c>
      <c r="I60" s="1" t="str">
        <f t="shared" si="0"/>
        <v>达标</v>
      </c>
      <c r="J60" s="6" t="s">
        <v>20</v>
      </c>
      <c r="K60" s="1" t="s">
        <v>21</v>
      </c>
      <c r="L60" s="1" t="s">
        <v>53</v>
      </c>
      <c r="M60"/>
    </row>
    <row r="61" spans="1:13" s="7" customFormat="1" ht="19.5" customHeight="1">
      <c r="A61" s="28"/>
      <c r="B61" s="28"/>
      <c r="C61" s="3">
        <f t="shared" si="1"/>
        <v>42137</v>
      </c>
      <c r="D61" s="5" t="s">
        <v>26</v>
      </c>
      <c r="E61" s="1" t="s">
        <v>46</v>
      </c>
      <c r="F61" s="1" t="s">
        <v>19</v>
      </c>
      <c r="G61" s="12">
        <v>44.8</v>
      </c>
      <c r="H61" s="1">
        <v>260</v>
      </c>
      <c r="I61" s="1" t="str">
        <f t="shared" si="0"/>
        <v>达标</v>
      </c>
      <c r="J61" s="6" t="s">
        <v>20</v>
      </c>
      <c r="K61" s="1" t="s">
        <v>21</v>
      </c>
      <c r="L61" s="1" t="s">
        <v>53</v>
      </c>
      <c r="M61"/>
    </row>
    <row r="62" spans="1:13" s="7" customFormat="1" ht="19.5" customHeight="1">
      <c r="A62" s="28"/>
      <c r="B62" s="28"/>
      <c r="C62" s="3">
        <f t="shared" si="1"/>
        <v>42137</v>
      </c>
      <c r="D62" s="5" t="s">
        <v>27</v>
      </c>
      <c r="E62" s="1" t="s">
        <v>46</v>
      </c>
      <c r="F62" s="1" t="s">
        <v>19</v>
      </c>
      <c r="G62" s="12">
        <v>15.8</v>
      </c>
      <c r="H62" s="1">
        <v>260</v>
      </c>
      <c r="I62" s="1" t="str">
        <f t="shared" si="0"/>
        <v>达标</v>
      </c>
      <c r="J62" s="6" t="s">
        <v>20</v>
      </c>
      <c r="K62" s="1" t="s">
        <v>21</v>
      </c>
      <c r="L62" s="1" t="s">
        <v>53</v>
      </c>
      <c r="M62"/>
    </row>
    <row r="63" spans="1:13" s="7" customFormat="1" ht="19.5" customHeight="1">
      <c r="A63" s="28"/>
      <c r="B63" s="28"/>
      <c r="C63" s="3">
        <f t="shared" si="1"/>
        <v>42137</v>
      </c>
      <c r="D63" s="5" t="s">
        <v>28</v>
      </c>
      <c r="E63" s="1" t="s">
        <v>46</v>
      </c>
      <c r="F63" s="1" t="s">
        <v>19</v>
      </c>
      <c r="G63" s="12">
        <v>31.8</v>
      </c>
      <c r="H63" s="1">
        <v>260</v>
      </c>
      <c r="I63" s="1" t="str">
        <f t="shared" si="0"/>
        <v>达标</v>
      </c>
      <c r="J63" s="6" t="s">
        <v>20</v>
      </c>
      <c r="K63" s="1" t="s">
        <v>21</v>
      </c>
      <c r="L63" s="1" t="s">
        <v>53</v>
      </c>
      <c r="M63"/>
    </row>
    <row r="64" spans="1:13" s="7" customFormat="1" ht="19.5" customHeight="1">
      <c r="A64" s="28"/>
      <c r="B64" s="28"/>
      <c r="C64" s="3">
        <f t="shared" si="1"/>
        <v>42137</v>
      </c>
      <c r="D64" s="5" t="s">
        <v>29</v>
      </c>
      <c r="E64" s="1" t="s">
        <v>46</v>
      </c>
      <c r="F64" s="1" t="s">
        <v>19</v>
      </c>
      <c r="G64" s="12">
        <v>24.1</v>
      </c>
      <c r="H64" s="1">
        <v>260</v>
      </c>
      <c r="I64" s="1" t="str">
        <f t="shared" si="0"/>
        <v>达标</v>
      </c>
      <c r="J64" s="6" t="s">
        <v>20</v>
      </c>
      <c r="K64" s="1" t="s">
        <v>21</v>
      </c>
      <c r="L64" s="1" t="s">
        <v>53</v>
      </c>
      <c r="M64"/>
    </row>
    <row r="65" spans="1:13" s="7" customFormat="1" ht="19.5" customHeight="1">
      <c r="A65" s="28"/>
      <c r="B65" s="28"/>
      <c r="C65" s="3">
        <f t="shared" si="1"/>
        <v>42137</v>
      </c>
      <c r="D65" s="5" t="s">
        <v>30</v>
      </c>
      <c r="E65" s="1" t="s">
        <v>46</v>
      </c>
      <c r="F65" s="1" t="s">
        <v>19</v>
      </c>
      <c r="G65" s="12">
        <v>22</v>
      </c>
      <c r="H65" s="1">
        <v>260</v>
      </c>
      <c r="I65" s="1" t="str">
        <f t="shared" si="0"/>
        <v>达标</v>
      </c>
      <c r="J65" s="6" t="s">
        <v>20</v>
      </c>
      <c r="K65" s="1" t="s">
        <v>21</v>
      </c>
      <c r="L65" s="1" t="s">
        <v>53</v>
      </c>
      <c r="M65"/>
    </row>
    <row r="66" spans="1:13" s="7" customFormat="1" ht="19.5" customHeight="1">
      <c r="A66" s="28"/>
      <c r="B66" s="28"/>
      <c r="C66" s="3">
        <f t="shared" si="1"/>
        <v>42137</v>
      </c>
      <c r="D66" s="5" t="s">
        <v>31</v>
      </c>
      <c r="E66" s="1" t="s">
        <v>46</v>
      </c>
      <c r="F66" s="1" t="s">
        <v>19</v>
      </c>
      <c r="G66" s="12">
        <v>26</v>
      </c>
      <c r="H66" s="1">
        <v>260</v>
      </c>
      <c r="I66" s="1" t="str">
        <f t="shared" si="0"/>
        <v>达标</v>
      </c>
      <c r="J66" s="6" t="s">
        <v>20</v>
      </c>
      <c r="K66" s="1" t="s">
        <v>21</v>
      </c>
      <c r="L66" s="1" t="s">
        <v>53</v>
      </c>
      <c r="M66"/>
    </row>
    <row r="67" spans="1:13" s="7" customFormat="1" ht="19.5" customHeight="1">
      <c r="A67" s="28"/>
      <c r="B67" s="28"/>
      <c r="C67" s="3">
        <f t="shared" si="1"/>
        <v>42137</v>
      </c>
      <c r="D67" s="5" t="s">
        <v>32</v>
      </c>
      <c r="E67" s="1" t="s">
        <v>46</v>
      </c>
      <c r="F67" s="1" t="s">
        <v>19</v>
      </c>
      <c r="G67" s="12">
        <v>10.7</v>
      </c>
      <c r="H67" s="1">
        <v>260</v>
      </c>
      <c r="I67" s="1" t="str">
        <f t="shared" si="0"/>
        <v>达标</v>
      </c>
      <c r="J67" s="6" t="s">
        <v>20</v>
      </c>
      <c r="K67" s="1" t="s">
        <v>21</v>
      </c>
      <c r="L67" s="1" t="s">
        <v>53</v>
      </c>
      <c r="M67"/>
    </row>
    <row r="68" spans="1:13" s="7" customFormat="1" ht="19.5" customHeight="1">
      <c r="A68" s="28"/>
      <c r="B68" s="28"/>
      <c r="C68" s="3">
        <f t="shared" si="1"/>
        <v>42137</v>
      </c>
      <c r="D68" s="5" t="s">
        <v>33</v>
      </c>
      <c r="E68" s="1" t="s">
        <v>46</v>
      </c>
      <c r="F68" s="1" t="s">
        <v>19</v>
      </c>
      <c r="G68" s="12">
        <v>31.7</v>
      </c>
      <c r="H68" s="1">
        <v>260</v>
      </c>
      <c r="I68" s="1" t="str">
        <f t="shared" si="0"/>
        <v>达标</v>
      </c>
      <c r="J68" s="6" t="s">
        <v>20</v>
      </c>
      <c r="K68" s="1" t="s">
        <v>21</v>
      </c>
      <c r="L68" s="1" t="s">
        <v>53</v>
      </c>
      <c r="M68"/>
    </row>
    <row r="69" spans="1:13" s="7" customFormat="1" ht="19.5" customHeight="1">
      <c r="A69" s="28"/>
      <c r="B69" s="28"/>
      <c r="C69" s="3">
        <f t="shared" si="1"/>
        <v>42137</v>
      </c>
      <c r="D69" s="5" t="s">
        <v>34</v>
      </c>
      <c r="E69" s="1" t="s">
        <v>46</v>
      </c>
      <c r="F69" s="1" t="s">
        <v>19</v>
      </c>
      <c r="G69" s="12">
        <v>19.9</v>
      </c>
      <c r="H69" s="1">
        <v>260</v>
      </c>
      <c r="I69" s="1" t="str">
        <f t="shared" si="0"/>
        <v>达标</v>
      </c>
      <c r="J69" s="6" t="s">
        <v>20</v>
      </c>
      <c r="K69" s="1" t="s">
        <v>21</v>
      </c>
      <c r="L69" s="1" t="s">
        <v>53</v>
      </c>
      <c r="M69"/>
    </row>
    <row r="70" spans="1:13" s="7" customFormat="1" ht="19.5" customHeight="1">
      <c r="A70" s="28"/>
      <c r="B70" s="28"/>
      <c r="C70" s="3">
        <f t="shared" si="1"/>
        <v>42137</v>
      </c>
      <c r="D70" s="5" t="s">
        <v>35</v>
      </c>
      <c r="E70" s="1" t="s">
        <v>46</v>
      </c>
      <c r="F70" s="1" t="s">
        <v>19</v>
      </c>
      <c r="G70" s="12">
        <v>16.8</v>
      </c>
      <c r="H70" s="1">
        <v>260</v>
      </c>
      <c r="I70" s="1" t="str">
        <f t="shared" si="0"/>
        <v>达标</v>
      </c>
      <c r="J70" s="6" t="s">
        <v>20</v>
      </c>
      <c r="K70" s="1" t="s">
        <v>21</v>
      </c>
      <c r="L70" s="1" t="s">
        <v>53</v>
      </c>
      <c r="M70"/>
    </row>
    <row r="71" spans="1:13" s="7" customFormat="1" ht="19.5" customHeight="1">
      <c r="A71" s="28"/>
      <c r="B71" s="28"/>
      <c r="C71" s="3">
        <f t="shared" si="1"/>
        <v>42137</v>
      </c>
      <c r="D71" s="5" t="s">
        <v>36</v>
      </c>
      <c r="E71" s="1" t="s">
        <v>46</v>
      </c>
      <c r="F71" s="1" t="s">
        <v>19</v>
      </c>
      <c r="G71" s="12">
        <v>20</v>
      </c>
      <c r="H71" s="1">
        <v>260</v>
      </c>
      <c r="I71" s="1" t="str">
        <f t="shared" si="0"/>
        <v>达标</v>
      </c>
      <c r="J71" s="6" t="s">
        <v>20</v>
      </c>
      <c r="K71" s="1" t="s">
        <v>21</v>
      </c>
      <c r="L71" s="1" t="s">
        <v>53</v>
      </c>
      <c r="M71"/>
    </row>
    <row r="72" spans="1:13" s="7" customFormat="1" ht="19.5" customHeight="1">
      <c r="A72" s="28"/>
      <c r="B72" s="28"/>
      <c r="C72" s="3">
        <f t="shared" si="1"/>
        <v>42137</v>
      </c>
      <c r="D72" s="5" t="s">
        <v>37</v>
      </c>
      <c r="E72" s="1" t="s">
        <v>46</v>
      </c>
      <c r="F72" s="1" t="s">
        <v>19</v>
      </c>
      <c r="G72" s="12">
        <v>13.3</v>
      </c>
      <c r="H72" s="1">
        <v>260</v>
      </c>
      <c r="I72" s="1" t="str">
        <f aca="true" t="shared" si="2" ref="I72:I79">IF(G72&lt;H72,"达标","超标")</f>
        <v>达标</v>
      </c>
      <c r="J72" s="6" t="s">
        <v>20</v>
      </c>
      <c r="K72" s="1" t="s">
        <v>21</v>
      </c>
      <c r="L72" s="1" t="s">
        <v>53</v>
      </c>
      <c r="M72"/>
    </row>
    <row r="73" spans="1:13" s="7" customFormat="1" ht="19.5" customHeight="1">
      <c r="A73" s="28"/>
      <c r="B73" s="28"/>
      <c r="C73" s="3">
        <f t="shared" si="1"/>
        <v>42137</v>
      </c>
      <c r="D73" s="5" t="s">
        <v>38</v>
      </c>
      <c r="E73" s="1" t="s">
        <v>46</v>
      </c>
      <c r="F73" s="1" t="s">
        <v>19</v>
      </c>
      <c r="G73" s="12">
        <v>25.4</v>
      </c>
      <c r="H73" s="1">
        <v>260</v>
      </c>
      <c r="I73" s="1" t="str">
        <f t="shared" si="2"/>
        <v>达标</v>
      </c>
      <c r="J73" s="6" t="s">
        <v>20</v>
      </c>
      <c r="K73" s="1" t="s">
        <v>21</v>
      </c>
      <c r="L73" s="1" t="s">
        <v>53</v>
      </c>
      <c r="M73"/>
    </row>
    <row r="74" spans="1:13" s="7" customFormat="1" ht="19.5" customHeight="1">
      <c r="A74" s="28"/>
      <c r="B74" s="28"/>
      <c r="C74" s="3">
        <f t="shared" si="1"/>
        <v>42137</v>
      </c>
      <c r="D74" s="5" t="s">
        <v>39</v>
      </c>
      <c r="E74" s="1" t="s">
        <v>46</v>
      </c>
      <c r="F74" s="1" t="s">
        <v>19</v>
      </c>
      <c r="G74" s="12">
        <v>15.7</v>
      </c>
      <c r="H74" s="1">
        <v>260</v>
      </c>
      <c r="I74" s="1" t="str">
        <f t="shared" si="2"/>
        <v>达标</v>
      </c>
      <c r="J74" s="6" t="s">
        <v>20</v>
      </c>
      <c r="K74" s="1" t="s">
        <v>21</v>
      </c>
      <c r="L74" s="1" t="s">
        <v>53</v>
      </c>
      <c r="M74"/>
    </row>
    <row r="75" spans="1:13" s="7" customFormat="1" ht="19.5" customHeight="1">
      <c r="A75" s="28"/>
      <c r="B75" s="28"/>
      <c r="C75" s="3">
        <f t="shared" si="1"/>
        <v>42137</v>
      </c>
      <c r="D75" s="5" t="s">
        <v>40</v>
      </c>
      <c r="E75" s="1" t="s">
        <v>46</v>
      </c>
      <c r="F75" s="1" t="s">
        <v>19</v>
      </c>
      <c r="G75" s="12">
        <v>7.5</v>
      </c>
      <c r="H75" s="1">
        <v>260</v>
      </c>
      <c r="I75" s="1" t="str">
        <f t="shared" si="2"/>
        <v>达标</v>
      </c>
      <c r="J75" s="6" t="s">
        <v>20</v>
      </c>
      <c r="K75" s="1" t="s">
        <v>21</v>
      </c>
      <c r="L75" s="1" t="s">
        <v>53</v>
      </c>
      <c r="M75"/>
    </row>
    <row r="76" spans="1:13" s="7" customFormat="1" ht="19.5" customHeight="1">
      <c r="A76" s="28"/>
      <c r="B76" s="28"/>
      <c r="C76" s="3">
        <f t="shared" si="1"/>
        <v>42137</v>
      </c>
      <c r="D76" s="5" t="s">
        <v>41</v>
      </c>
      <c r="E76" s="1" t="s">
        <v>46</v>
      </c>
      <c r="F76" s="1" t="s">
        <v>19</v>
      </c>
      <c r="G76" s="12">
        <v>18.5</v>
      </c>
      <c r="H76" s="1">
        <v>260</v>
      </c>
      <c r="I76" s="1" t="str">
        <f t="shared" si="2"/>
        <v>达标</v>
      </c>
      <c r="J76" s="6" t="s">
        <v>20</v>
      </c>
      <c r="K76" s="1" t="s">
        <v>21</v>
      </c>
      <c r="L76" s="1" t="s">
        <v>53</v>
      </c>
      <c r="M76"/>
    </row>
    <row r="77" spans="1:13" s="7" customFormat="1" ht="19.5" customHeight="1">
      <c r="A77" s="28"/>
      <c r="B77" s="28"/>
      <c r="C77" s="3">
        <f t="shared" si="1"/>
        <v>42137</v>
      </c>
      <c r="D77" s="5" t="s">
        <v>42</v>
      </c>
      <c r="E77" s="1" t="s">
        <v>46</v>
      </c>
      <c r="F77" s="1" t="s">
        <v>19</v>
      </c>
      <c r="G77" s="12">
        <v>16.9</v>
      </c>
      <c r="H77" s="1">
        <v>260</v>
      </c>
      <c r="I77" s="1" t="str">
        <f t="shared" si="2"/>
        <v>达标</v>
      </c>
      <c r="J77" s="6" t="s">
        <v>20</v>
      </c>
      <c r="K77" s="1" t="s">
        <v>21</v>
      </c>
      <c r="L77" s="1" t="s">
        <v>53</v>
      </c>
      <c r="M77"/>
    </row>
    <row r="78" spans="1:13" s="7" customFormat="1" ht="19.5" customHeight="1">
      <c r="A78" s="28"/>
      <c r="B78" s="28"/>
      <c r="C78" s="3">
        <f t="shared" si="1"/>
        <v>42137</v>
      </c>
      <c r="D78" s="5" t="s">
        <v>43</v>
      </c>
      <c r="E78" s="1" t="s">
        <v>46</v>
      </c>
      <c r="F78" s="1" t="s">
        <v>19</v>
      </c>
      <c r="G78" s="12">
        <v>16.8</v>
      </c>
      <c r="H78" s="1">
        <v>260</v>
      </c>
      <c r="I78" s="1" t="str">
        <f t="shared" si="2"/>
        <v>达标</v>
      </c>
      <c r="J78" s="6" t="s">
        <v>20</v>
      </c>
      <c r="K78" s="1" t="s">
        <v>21</v>
      </c>
      <c r="L78" s="1" t="s">
        <v>53</v>
      </c>
      <c r="M78"/>
    </row>
    <row r="79" spans="1:13" s="7" customFormat="1" ht="19.5" customHeight="1">
      <c r="A79" s="28"/>
      <c r="B79" s="28"/>
      <c r="C79" s="3">
        <f t="shared" si="1"/>
        <v>42137</v>
      </c>
      <c r="D79" s="5" t="s">
        <v>44</v>
      </c>
      <c r="E79" s="1" t="s">
        <v>46</v>
      </c>
      <c r="F79" s="1" t="s">
        <v>19</v>
      </c>
      <c r="G79" s="12">
        <v>19.3</v>
      </c>
      <c r="H79" s="1">
        <v>260</v>
      </c>
      <c r="I79" s="1" t="str">
        <f t="shared" si="2"/>
        <v>达标</v>
      </c>
      <c r="J79" s="6" t="s">
        <v>20</v>
      </c>
      <c r="K79" s="1" t="s">
        <v>21</v>
      </c>
      <c r="L79" s="1" t="s">
        <v>53</v>
      </c>
      <c r="M79"/>
    </row>
    <row r="80" spans="1:13" s="7" customFormat="1" ht="19.5" customHeight="1">
      <c r="A80" s="28"/>
      <c r="B80" s="28"/>
      <c r="C80" s="3">
        <f>C55</f>
        <v>42137</v>
      </c>
      <c r="D80" s="5" t="s">
        <v>17</v>
      </c>
      <c r="E80" s="1" t="s">
        <v>47</v>
      </c>
      <c r="F80" s="1" t="s">
        <v>19</v>
      </c>
      <c r="G80" s="12">
        <v>0.3</v>
      </c>
      <c r="H80" s="1">
        <v>150</v>
      </c>
      <c r="I80" s="1" t="str">
        <f aca="true" t="shared" si="3" ref="I80:I90">IF(G80&lt;H80,"达标","超标")</f>
        <v>达标</v>
      </c>
      <c r="J80" s="6" t="s">
        <v>20</v>
      </c>
      <c r="K80" s="1" t="s">
        <v>21</v>
      </c>
      <c r="L80" s="1" t="s">
        <v>53</v>
      </c>
      <c r="M80"/>
    </row>
    <row r="81" spans="1:13" s="7" customFormat="1" ht="19.5" customHeight="1">
      <c r="A81" s="28"/>
      <c r="B81" s="28"/>
      <c r="C81" s="3">
        <f t="shared" si="1"/>
        <v>42137</v>
      </c>
      <c r="D81" s="5" t="s">
        <v>22</v>
      </c>
      <c r="E81" s="1" t="s">
        <v>47</v>
      </c>
      <c r="F81" s="1" t="s">
        <v>19</v>
      </c>
      <c r="G81" s="12">
        <v>0.3</v>
      </c>
      <c r="H81" s="1">
        <v>150</v>
      </c>
      <c r="I81" s="1" t="str">
        <f t="shared" si="3"/>
        <v>达标</v>
      </c>
      <c r="J81" s="6" t="s">
        <v>20</v>
      </c>
      <c r="K81" s="1" t="s">
        <v>21</v>
      </c>
      <c r="L81" s="1" t="s">
        <v>53</v>
      </c>
      <c r="M81"/>
    </row>
    <row r="82" spans="1:13" s="7" customFormat="1" ht="19.5" customHeight="1">
      <c r="A82" s="28"/>
      <c r="B82" s="28"/>
      <c r="C82" s="3">
        <f t="shared" si="1"/>
        <v>42137</v>
      </c>
      <c r="D82" s="5" t="s">
        <v>23</v>
      </c>
      <c r="E82" s="1" t="s">
        <v>47</v>
      </c>
      <c r="F82" s="1" t="s">
        <v>19</v>
      </c>
      <c r="G82" s="12">
        <v>0.3</v>
      </c>
      <c r="H82" s="1">
        <v>150</v>
      </c>
      <c r="I82" s="1" t="str">
        <f t="shared" si="3"/>
        <v>达标</v>
      </c>
      <c r="J82" s="6" t="s">
        <v>20</v>
      </c>
      <c r="K82" s="1" t="s">
        <v>21</v>
      </c>
      <c r="L82" s="1" t="s">
        <v>53</v>
      </c>
      <c r="M82"/>
    </row>
    <row r="83" spans="1:13" s="7" customFormat="1" ht="19.5" customHeight="1">
      <c r="A83" s="28"/>
      <c r="B83" s="28"/>
      <c r="C83" s="3">
        <f t="shared" si="1"/>
        <v>42137</v>
      </c>
      <c r="D83" s="5" t="s">
        <v>24</v>
      </c>
      <c r="E83" s="1" t="s">
        <v>47</v>
      </c>
      <c r="F83" s="1" t="s">
        <v>19</v>
      </c>
      <c r="G83" s="12">
        <v>0.3</v>
      </c>
      <c r="H83" s="1">
        <v>150</v>
      </c>
      <c r="I83" s="1" t="str">
        <f t="shared" si="3"/>
        <v>达标</v>
      </c>
      <c r="J83" s="6" t="s">
        <v>20</v>
      </c>
      <c r="K83" s="1" t="s">
        <v>21</v>
      </c>
      <c r="L83" s="1" t="s">
        <v>53</v>
      </c>
      <c r="M83"/>
    </row>
    <row r="84" spans="1:13" s="7" customFormat="1" ht="19.5" customHeight="1">
      <c r="A84" s="28"/>
      <c r="B84" s="28"/>
      <c r="C84" s="3">
        <f t="shared" si="1"/>
        <v>42137</v>
      </c>
      <c r="D84" s="5" t="s">
        <v>25</v>
      </c>
      <c r="E84" s="1" t="s">
        <v>47</v>
      </c>
      <c r="F84" s="1" t="s">
        <v>19</v>
      </c>
      <c r="G84" s="12">
        <v>0.3</v>
      </c>
      <c r="H84" s="1">
        <v>150</v>
      </c>
      <c r="I84" s="1" t="str">
        <f t="shared" si="3"/>
        <v>达标</v>
      </c>
      <c r="J84" s="6" t="s">
        <v>20</v>
      </c>
      <c r="K84" s="1" t="s">
        <v>21</v>
      </c>
      <c r="L84" s="1" t="s">
        <v>53</v>
      </c>
      <c r="M84"/>
    </row>
    <row r="85" spans="1:13" s="7" customFormat="1" ht="19.5" customHeight="1">
      <c r="A85" s="28"/>
      <c r="B85" s="28"/>
      <c r="C85" s="3">
        <f t="shared" si="1"/>
        <v>42137</v>
      </c>
      <c r="D85" s="5" t="s">
        <v>26</v>
      </c>
      <c r="E85" s="1" t="s">
        <v>47</v>
      </c>
      <c r="F85" s="1" t="s">
        <v>19</v>
      </c>
      <c r="G85" s="12">
        <v>0.3</v>
      </c>
      <c r="H85" s="1">
        <v>150</v>
      </c>
      <c r="I85" s="1" t="str">
        <f t="shared" si="3"/>
        <v>达标</v>
      </c>
      <c r="J85" s="6" t="s">
        <v>20</v>
      </c>
      <c r="K85" s="1" t="s">
        <v>21</v>
      </c>
      <c r="L85" s="1" t="s">
        <v>53</v>
      </c>
      <c r="M85"/>
    </row>
    <row r="86" spans="1:13" s="7" customFormat="1" ht="19.5" customHeight="1">
      <c r="A86" s="28"/>
      <c r="B86" s="28"/>
      <c r="C86" s="3">
        <f t="shared" si="1"/>
        <v>42137</v>
      </c>
      <c r="D86" s="5" t="s">
        <v>27</v>
      </c>
      <c r="E86" s="1" t="s">
        <v>47</v>
      </c>
      <c r="F86" s="1" t="s">
        <v>19</v>
      </c>
      <c r="G86" s="12">
        <v>0.4</v>
      </c>
      <c r="H86" s="1">
        <v>150</v>
      </c>
      <c r="I86" s="1" t="str">
        <f t="shared" si="3"/>
        <v>达标</v>
      </c>
      <c r="J86" s="6" t="s">
        <v>20</v>
      </c>
      <c r="K86" s="1" t="s">
        <v>21</v>
      </c>
      <c r="L86" s="1" t="s">
        <v>53</v>
      </c>
      <c r="M86"/>
    </row>
    <row r="87" spans="1:13" s="7" customFormat="1" ht="19.5" customHeight="1">
      <c r="A87" s="28"/>
      <c r="B87" s="28"/>
      <c r="C87" s="3">
        <f t="shared" si="1"/>
        <v>42137</v>
      </c>
      <c r="D87" s="5" t="s">
        <v>28</v>
      </c>
      <c r="E87" s="1" t="s">
        <v>47</v>
      </c>
      <c r="F87" s="1" t="s">
        <v>19</v>
      </c>
      <c r="G87" s="12">
        <v>0.9</v>
      </c>
      <c r="H87" s="1">
        <v>150</v>
      </c>
      <c r="I87" s="1" t="str">
        <f t="shared" si="3"/>
        <v>达标</v>
      </c>
      <c r="J87" s="6" t="s">
        <v>20</v>
      </c>
      <c r="K87" s="1" t="s">
        <v>21</v>
      </c>
      <c r="L87" s="1" t="s">
        <v>53</v>
      </c>
      <c r="M87"/>
    </row>
    <row r="88" spans="1:13" s="7" customFormat="1" ht="19.5" customHeight="1">
      <c r="A88" s="28"/>
      <c r="B88" s="28"/>
      <c r="C88" s="3">
        <f t="shared" si="1"/>
        <v>42137</v>
      </c>
      <c r="D88" s="5" t="s">
        <v>29</v>
      </c>
      <c r="E88" s="1" t="s">
        <v>47</v>
      </c>
      <c r="F88" s="1" t="s">
        <v>19</v>
      </c>
      <c r="G88" s="12">
        <v>0.3</v>
      </c>
      <c r="H88" s="1">
        <v>150</v>
      </c>
      <c r="I88" s="1" t="str">
        <f t="shared" si="3"/>
        <v>达标</v>
      </c>
      <c r="J88" s="6" t="s">
        <v>20</v>
      </c>
      <c r="K88" s="1" t="s">
        <v>21</v>
      </c>
      <c r="L88" s="1" t="s">
        <v>53</v>
      </c>
      <c r="M88"/>
    </row>
    <row r="89" spans="1:13" s="7" customFormat="1" ht="19.5" customHeight="1">
      <c r="A89" s="28"/>
      <c r="B89" s="28"/>
      <c r="C89" s="3">
        <f t="shared" si="1"/>
        <v>42137</v>
      </c>
      <c r="D89" s="5" t="s">
        <v>30</v>
      </c>
      <c r="E89" s="1" t="s">
        <v>47</v>
      </c>
      <c r="F89" s="1" t="s">
        <v>19</v>
      </c>
      <c r="G89" s="12">
        <v>0.3</v>
      </c>
      <c r="H89" s="1">
        <v>150</v>
      </c>
      <c r="I89" s="1" t="str">
        <f t="shared" si="3"/>
        <v>达标</v>
      </c>
      <c r="J89" s="6" t="s">
        <v>20</v>
      </c>
      <c r="K89" s="1" t="s">
        <v>21</v>
      </c>
      <c r="L89" s="1" t="s">
        <v>53</v>
      </c>
      <c r="M89"/>
    </row>
    <row r="90" spans="1:13" s="7" customFormat="1" ht="19.5" customHeight="1">
      <c r="A90" s="28"/>
      <c r="B90" s="28"/>
      <c r="C90" s="3">
        <f t="shared" si="1"/>
        <v>42137</v>
      </c>
      <c r="D90" s="5" t="s">
        <v>31</v>
      </c>
      <c r="E90" s="1" t="s">
        <v>47</v>
      </c>
      <c r="F90" s="1" t="s">
        <v>19</v>
      </c>
      <c r="G90" s="12">
        <v>0.3</v>
      </c>
      <c r="H90" s="1">
        <v>150</v>
      </c>
      <c r="I90" s="1" t="str">
        <f t="shared" si="3"/>
        <v>达标</v>
      </c>
      <c r="J90" s="6" t="s">
        <v>20</v>
      </c>
      <c r="K90" s="1" t="s">
        <v>21</v>
      </c>
      <c r="L90" s="1" t="s">
        <v>53</v>
      </c>
      <c r="M90"/>
    </row>
    <row r="91" spans="1:13" s="7" customFormat="1" ht="19.5" customHeight="1">
      <c r="A91" s="28"/>
      <c r="B91" s="28"/>
      <c r="C91" s="3">
        <f t="shared" si="1"/>
        <v>42137</v>
      </c>
      <c r="D91" s="5" t="s">
        <v>32</v>
      </c>
      <c r="E91" s="1" t="s">
        <v>47</v>
      </c>
      <c r="F91" s="1" t="s">
        <v>19</v>
      </c>
      <c r="G91" s="12">
        <v>0.3</v>
      </c>
      <c r="H91" s="1">
        <v>150</v>
      </c>
      <c r="I91" s="1" t="str">
        <f aca="true" t="shared" si="4" ref="I91:I114">IF(G91&lt;H91,"达标","超标")</f>
        <v>达标</v>
      </c>
      <c r="J91" s="6" t="s">
        <v>20</v>
      </c>
      <c r="K91" s="1" t="s">
        <v>21</v>
      </c>
      <c r="L91" s="1" t="s">
        <v>53</v>
      </c>
      <c r="M91"/>
    </row>
    <row r="92" spans="1:13" s="7" customFormat="1" ht="19.5" customHeight="1">
      <c r="A92" s="28"/>
      <c r="B92" s="28"/>
      <c r="C92" s="3">
        <f t="shared" si="1"/>
        <v>42137</v>
      </c>
      <c r="D92" s="5" t="s">
        <v>33</v>
      </c>
      <c r="E92" s="1" t="s">
        <v>47</v>
      </c>
      <c r="F92" s="1" t="s">
        <v>19</v>
      </c>
      <c r="G92" s="12">
        <v>0.5</v>
      </c>
      <c r="H92" s="1">
        <v>150</v>
      </c>
      <c r="I92" s="1" t="str">
        <f t="shared" si="4"/>
        <v>达标</v>
      </c>
      <c r="J92" s="6" t="s">
        <v>20</v>
      </c>
      <c r="K92" s="1" t="s">
        <v>21</v>
      </c>
      <c r="L92" s="1" t="s">
        <v>53</v>
      </c>
      <c r="M92"/>
    </row>
    <row r="93" spans="1:13" s="7" customFormat="1" ht="19.5" customHeight="1">
      <c r="A93" s="28"/>
      <c r="B93" s="28"/>
      <c r="C93" s="3">
        <f t="shared" si="1"/>
        <v>42137</v>
      </c>
      <c r="D93" s="5" t="s">
        <v>34</v>
      </c>
      <c r="E93" s="1" t="s">
        <v>47</v>
      </c>
      <c r="F93" s="1" t="s">
        <v>19</v>
      </c>
      <c r="G93" s="12">
        <v>0.4</v>
      </c>
      <c r="H93" s="1">
        <v>150</v>
      </c>
      <c r="I93" s="1" t="str">
        <f t="shared" si="4"/>
        <v>达标</v>
      </c>
      <c r="J93" s="6" t="s">
        <v>20</v>
      </c>
      <c r="K93" s="1" t="s">
        <v>21</v>
      </c>
      <c r="L93" s="1" t="s">
        <v>53</v>
      </c>
      <c r="M93"/>
    </row>
    <row r="94" spans="1:13" s="7" customFormat="1" ht="19.5" customHeight="1">
      <c r="A94" s="28"/>
      <c r="B94" s="28"/>
      <c r="C94" s="3">
        <f t="shared" si="1"/>
        <v>42137</v>
      </c>
      <c r="D94" s="5" t="s">
        <v>35</v>
      </c>
      <c r="E94" s="1" t="s">
        <v>47</v>
      </c>
      <c r="F94" s="1" t="s">
        <v>19</v>
      </c>
      <c r="G94" s="12">
        <v>0.2</v>
      </c>
      <c r="H94" s="1">
        <v>150</v>
      </c>
      <c r="I94" s="1" t="str">
        <f t="shared" si="4"/>
        <v>达标</v>
      </c>
      <c r="J94" s="6" t="s">
        <v>20</v>
      </c>
      <c r="K94" s="1" t="s">
        <v>21</v>
      </c>
      <c r="L94" s="1" t="s">
        <v>53</v>
      </c>
      <c r="M94"/>
    </row>
    <row r="95" spans="1:13" s="7" customFormat="1" ht="19.5" customHeight="1">
      <c r="A95" s="28"/>
      <c r="B95" s="28"/>
      <c r="C95" s="3">
        <f t="shared" si="1"/>
        <v>42137</v>
      </c>
      <c r="D95" s="5" t="s">
        <v>36</v>
      </c>
      <c r="E95" s="1" t="s">
        <v>47</v>
      </c>
      <c r="F95" s="1" t="s">
        <v>19</v>
      </c>
      <c r="G95" s="12">
        <v>0.2</v>
      </c>
      <c r="H95" s="1">
        <v>150</v>
      </c>
      <c r="I95" s="1" t="str">
        <f t="shared" si="4"/>
        <v>达标</v>
      </c>
      <c r="J95" s="6" t="s">
        <v>20</v>
      </c>
      <c r="K95" s="1" t="s">
        <v>21</v>
      </c>
      <c r="L95" s="1" t="s">
        <v>53</v>
      </c>
      <c r="M95"/>
    </row>
    <row r="96" spans="1:13" s="7" customFormat="1" ht="19.5" customHeight="1">
      <c r="A96" s="28"/>
      <c r="B96" s="28"/>
      <c r="C96" s="3">
        <f t="shared" si="1"/>
        <v>42137</v>
      </c>
      <c r="D96" s="5" t="s">
        <v>37</v>
      </c>
      <c r="E96" s="1" t="s">
        <v>47</v>
      </c>
      <c r="F96" s="1" t="s">
        <v>19</v>
      </c>
      <c r="G96" s="12">
        <v>0.2</v>
      </c>
      <c r="H96" s="1">
        <v>150</v>
      </c>
      <c r="I96" s="1" t="str">
        <f t="shared" si="4"/>
        <v>达标</v>
      </c>
      <c r="J96" s="6" t="s">
        <v>20</v>
      </c>
      <c r="K96" s="1" t="s">
        <v>21</v>
      </c>
      <c r="L96" s="1" t="s">
        <v>53</v>
      </c>
      <c r="M96"/>
    </row>
    <row r="97" spans="1:13" s="7" customFormat="1" ht="19.5" customHeight="1">
      <c r="A97" s="28"/>
      <c r="B97" s="28"/>
      <c r="C97" s="3">
        <f t="shared" si="1"/>
        <v>42137</v>
      </c>
      <c r="D97" s="5" t="s">
        <v>38</v>
      </c>
      <c r="E97" s="1" t="s">
        <v>47</v>
      </c>
      <c r="F97" s="1" t="s">
        <v>19</v>
      </c>
      <c r="G97" s="12">
        <v>0.3</v>
      </c>
      <c r="H97" s="1">
        <v>150</v>
      </c>
      <c r="I97" s="1" t="str">
        <f t="shared" si="4"/>
        <v>达标</v>
      </c>
      <c r="J97" s="6" t="s">
        <v>20</v>
      </c>
      <c r="K97" s="1" t="s">
        <v>21</v>
      </c>
      <c r="L97" s="1" t="s">
        <v>53</v>
      </c>
      <c r="M97"/>
    </row>
    <row r="98" spans="1:13" s="7" customFormat="1" ht="19.5" customHeight="1">
      <c r="A98" s="28"/>
      <c r="B98" s="28"/>
      <c r="C98" s="3">
        <f aca="true" t="shared" si="5" ref="C98:C127">C97</f>
        <v>42137</v>
      </c>
      <c r="D98" s="5" t="s">
        <v>39</v>
      </c>
      <c r="E98" s="1" t="s">
        <v>47</v>
      </c>
      <c r="F98" s="1" t="s">
        <v>19</v>
      </c>
      <c r="G98" s="12">
        <v>0.3</v>
      </c>
      <c r="H98" s="1">
        <v>150</v>
      </c>
      <c r="I98" s="1" t="str">
        <f t="shared" si="4"/>
        <v>达标</v>
      </c>
      <c r="J98" s="6" t="s">
        <v>20</v>
      </c>
      <c r="K98" s="1" t="s">
        <v>21</v>
      </c>
      <c r="L98" s="1" t="s">
        <v>53</v>
      </c>
      <c r="M98"/>
    </row>
    <row r="99" spans="1:13" s="7" customFormat="1" ht="19.5" customHeight="1">
      <c r="A99" s="28"/>
      <c r="B99" s="28"/>
      <c r="C99" s="3">
        <f t="shared" si="5"/>
        <v>42137</v>
      </c>
      <c r="D99" s="5" t="s">
        <v>40</v>
      </c>
      <c r="E99" s="1" t="s">
        <v>47</v>
      </c>
      <c r="F99" s="1" t="s">
        <v>19</v>
      </c>
      <c r="G99" s="12">
        <v>0.2</v>
      </c>
      <c r="H99" s="1">
        <v>150</v>
      </c>
      <c r="I99" s="1" t="str">
        <f t="shared" si="4"/>
        <v>达标</v>
      </c>
      <c r="J99" s="6" t="s">
        <v>20</v>
      </c>
      <c r="K99" s="1" t="s">
        <v>21</v>
      </c>
      <c r="L99" s="1" t="s">
        <v>53</v>
      </c>
      <c r="M99"/>
    </row>
    <row r="100" spans="1:13" s="7" customFormat="1" ht="19.5" customHeight="1">
      <c r="A100" s="28"/>
      <c r="B100" s="28"/>
      <c r="C100" s="3">
        <f t="shared" si="5"/>
        <v>42137</v>
      </c>
      <c r="D100" s="5" t="s">
        <v>41</v>
      </c>
      <c r="E100" s="1" t="s">
        <v>47</v>
      </c>
      <c r="F100" s="1" t="s">
        <v>19</v>
      </c>
      <c r="G100" s="12">
        <v>0.2</v>
      </c>
      <c r="H100" s="1">
        <v>150</v>
      </c>
      <c r="I100" s="1" t="str">
        <f t="shared" si="4"/>
        <v>达标</v>
      </c>
      <c r="J100" s="6" t="s">
        <v>20</v>
      </c>
      <c r="K100" s="1" t="s">
        <v>21</v>
      </c>
      <c r="L100" s="1" t="s">
        <v>53</v>
      </c>
      <c r="M100"/>
    </row>
    <row r="101" spans="1:13" s="7" customFormat="1" ht="19.5" customHeight="1">
      <c r="A101" s="28"/>
      <c r="B101" s="28"/>
      <c r="C101" s="3">
        <f t="shared" si="5"/>
        <v>42137</v>
      </c>
      <c r="D101" s="5" t="s">
        <v>42</v>
      </c>
      <c r="E101" s="1" t="s">
        <v>47</v>
      </c>
      <c r="F101" s="1" t="s">
        <v>19</v>
      </c>
      <c r="G101" s="12">
        <v>0.7</v>
      </c>
      <c r="H101" s="1">
        <v>150</v>
      </c>
      <c r="I101" s="1" t="str">
        <f t="shared" si="4"/>
        <v>达标</v>
      </c>
      <c r="J101" s="6" t="s">
        <v>20</v>
      </c>
      <c r="K101" s="1" t="s">
        <v>21</v>
      </c>
      <c r="L101" s="1" t="s">
        <v>53</v>
      </c>
      <c r="M101"/>
    </row>
    <row r="102" spans="1:13" s="7" customFormat="1" ht="19.5" customHeight="1">
      <c r="A102" s="28"/>
      <c r="B102" s="28"/>
      <c r="C102" s="3">
        <f t="shared" si="5"/>
        <v>42137</v>
      </c>
      <c r="D102" s="5" t="s">
        <v>43</v>
      </c>
      <c r="E102" s="1" t="s">
        <v>47</v>
      </c>
      <c r="F102" s="1" t="s">
        <v>19</v>
      </c>
      <c r="G102" s="12">
        <v>0.3</v>
      </c>
      <c r="H102" s="1">
        <v>150</v>
      </c>
      <c r="I102" s="1" t="str">
        <f t="shared" si="4"/>
        <v>达标</v>
      </c>
      <c r="J102" s="6" t="s">
        <v>20</v>
      </c>
      <c r="K102" s="1" t="s">
        <v>21</v>
      </c>
      <c r="L102" s="1" t="s">
        <v>53</v>
      </c>
      <c r="M102"/>
    </row>
    <row r="103" spans="1:13" s="7" customFormat="1" ht="19.5" customHeight="1">
      <c r="A103" s="28"/>
      <c r="B103" s="28"/>
      <c r="C103" s="3">
        <f t="shared" si="5"/>
        <v>42137</v>
      </c>
      <c r="D103" s="5" t="s">
        <v>44</v>
      </c>
      <c r="E103" s="1" t="s">
        <v>47</v>
      </c>
      <c r="F103" s="1" t="s">
        <v>19</v>
      </c>
      <c r="G103" s="12">
        <v>0.2</v>
      </c>
      <c r="H103" s="1">
        <v>150</v>
      </c>
      <c r="I103" s="1" t="str">
        <f t="shared" si="4"/>
        <v>达标</v>
      </c>
      <c r="J103" s="6" t="s">
        <v>20</v>
      </c>
      <c r="K103" s="1" t="s">
        <v>21</v>
      </c>
      <c r="L103" s="1" t="s">
        <v>53</v>
      </c>
      <c r="M103"/>
    </row>
    <row r="104" spans="1:13" s="7" customFormat="1" ht="19.5" customHeight="1">
      <c r="A104" s="28"/>
      <c r="B104" s="28"/>
      <c r="C104" s="3">
        <f t="shared" si="5"/>
        <v>42137</v>
      </c>
      <c r="D104" s="4" t="s">
        <v>17</v>
      </c>
      <c r="E104" s="1" t="s">
        <v>48</v>
      </c>
      <c r="F104" s="1" t="s">
        <v>19</v>
      </c>
      <c r="G104" s="12">
        <v>29.2</v>
      </c>
      <c r="H104" s="1">
        <v>75</v>
      </c>
      <c r="I104" s="1" t="str">
        <f t="shared" si="4"/>
        <v>达标</v>
      </c>
      <c r="J104" s="6" t="s">
        <v>20</v>
      </c>
      <c r="K104" s="1" t="s">
        <v>21</v>
      </c>
      <c r="L104" s="1" t="s">
        <v>53</v>
      </c>
      <c r="M104"/>
    </row>
    <row r="105" spans="1:13" s="7" customFormat="1" ht="19.5" customHeight="1">
      <c r="A105" s="28"/>
      <c r="B105" s="28"/>
      <c r="C105" s="3">
        <f t="shared" si="5"/>
        <v>42137</v>
      </c>
      <c r="D105" s="5" t="s">
        <v>22</v>
      </c>
      <c r="E105" s="1" t="s">
        <v>48</v>
      </c>
      <c r="F105" s="1" t="s">
        <v>19</v>
      </c>
      <c r="G105" s="12">
        <v>30.6</v>
      </c>
      <c r="H105" s="1">
        <v>75</v>
      </c>
      <c r="I105" s="1" t="str">
        <f t="shared" si="4"/>
        <v>达标</v>
      </c>
      <c r="J105" s="6" t="s">
        <v>20</v>
      </c>
      <c r="K105" s="1" t="s">
        <v>21</v>
      </c>
      <c r="L105" s="1" t="s">
        <v>53</v>
      </c>
      <c r="M105"/>
    </row>
    <row r="106" spans="1:13" s="7" customFormat="1" ht="19.5" customHeight="1">
      <c r="A106" s="28"/>
      <c r="B106" s="28"/>
      <c r="C106" s="3">
        <f t="shared" si="5"/>
        <v>42137</v>
      </c>
      <c r="D106" s="5" t="s">
        <v>23</v>
      </c>
      <c r="E106" s="1" t="s">
        <v>48</v>
      </c>
      <c r="F106" s="1" t="s">
        <v>19</v>
      </c>
      <c r="G106" s="12">
        <v>12.7</v>
      </c>
      <c r="H106" s="1">
        <v>75</v>
      </c>
      <c r="I106" s="1" t="str">
        <f t="shared" si="4"/>
        <v>达标</v>
      </c>
      <c r="J106" s="6" t="s">
        <v>20</v>
      </c>
      <c r="K106" s="1" t="s">
        <v>21</v>
      </c>
      <c r="L106" s="1" t="s">
        <v>53</v>
      </c>
      <c r="M106"/>
    </row>
    <row r="107" spans="1:13" s="7" customFormat="1" ht="19.5" customHeight="1">
      <c r="A107" s="28"/>
      <c r="B107" s="28"/>
      <c r="C107" s="3">
        <f t="shared" si="5"/>
        <v>42137</v>
      </c>
      <c r="D107" s="5" t="s">
        <v>24</v>
      </c>
      <c r="E107" s="1" t="s">
        <v>48</v>
      </c>
      <c r="F107" s="1" t="s">
        <v>19</v>
      </c>
      <c r="G107" s="12">
        <v>11.6</v>
      </c>
      <c r="H107" s="1">
        <v>75</v>
      </c>
      <c r="I107" s="1" t="str">
        <f t="shared" si="4"/>
        <v>达标</v>
      </c>
      <c r="J107" s="6" t="s">
        <v>20</v>
      </c>
      <c r="K107" s="1" t="s">
        <v>21</v>
      </c>
      <c r="L107" s="1" t="s">
        <v>53</v>
      </c>
      <c r="M107"/>
    </row>
    <row r="108" spans="1:13" s="7" customFormat="1" ht="19.5" customHeight="1">
      <c r="A108" s="28"/>
      <c r="B108" s="28"/>
      <c r="C108" s="3">
        <f t="shared" si="5"/>
        <v>42137</v>
      </c>
      <c r="D108" s="5" t="s">
        <v>25</v>
      </c>
      <c r="E108" s="1" t="s">
        <v>48</v>
      </c>
      <c r="F108" s="1" t="s">
        <v>19</v>
      </c>
      <c r="G108" s="12">
        <v>22.9</v>
      </c>
      <c r="H108" s="1">
        <v>75</v>
      </c>
      <c r="I108" s="1" t="str">
        <f t="shared" si="4"/>
        <v>达标</v>
      </c>
      <c r="J108" s="6" t="s">
        <v>20</v>
      </c>
      <c r="K108" s="1" t="s">
        <v>21</v>
      </c>
      <c r="L108" s="1" t="s">
        <v>53</v>
      </c>
      <c r="M108"/>
    </row>
    <row r="109" spans="1:13" s="7" customFormat="1" ht="19.5" customHeight="1">
      <c r="A109" s="28"/>
      <c r="B109" s="28"/>
      <c r="C109" s="3">
        <f t="shared" si="5"/>
        <v>42137</v>
      </c>
      <c r="D109" s="5" t="s">
        <v>26</v>
      </c>
      <c r="E109" s="1" t="s">
        <v>48</v>
      </c>
      <c r="F109" s="1" t="s">
        <v>19</v>
      </c>
      <c r="G109" s="12">
        <v>31.7</v>
      </c>
      <c r="H109" s="1">
        <v>75</v>
      </c>
      <c r="I109" s="1" t="str">
        <f t="shared" si="4"/>
        <v>达标</v>
      </c>
      <c r="J109" s="6" t="s">
        <v>20</v>
      </c>
      <c r="K109" s="1" t="s">
        <v>21</v>
      </c>
      <c r="L109" s="1" t="s">
        <v>53</v>
      </c>
      <c r="M109"/>
    </row>
    <row r="110" spans="1:13" s="7" customFormat="1" ht="19.5" customHeight="1">
      <c r="A110" s="28"/>
      <c r="B110" s="28"/>
      <c r="C110" s="3">
        <f t="shared" si="5"/>
        <v>42137</v>
      </c>
      <c r="D110" s="5" t="s">
        <v>27</v>
      </c>
      <c r="E110" s="1" t="s">
        <v>48</v>
      </c>
      <c r="F110" s="1" t="s">
        <v>19</v>
      </c>
      <c r="G110" s="12">
        <v>25.7</v>
      </c>
      <c r="H110" s="1">
        <v>75</v>
      </c>
      <c r="I110" s="1" t="str">
        <f t="shared" si="4"/>
        <v>达标</v>
      </c>
      <c r="J110" s="6" t="s">
        <v>20</v>
      </c>
      <c r="K110" s="1" t="s">
        <v>21</v>
      </c>
      <c r="L110" s="1" t="s">
        <v>53</v>
      </c>
      <c r="M110"/>
    </row>
    <row r="111" spans="1:13" s="7" customFormat="1" ht="19.5" customHeight="1">
      <c r="A111" s="28"/>
      <c r="B111" s="28"/>
      <c r="C111" s="3">
        <f t="shared" si="5"/>
        <v>42137</v>
      </c>
      <c r="D111" s="5" t="s">
        <v>28</v>
      </c>
      <c r="E111" s="1" t="s">
        <v>48</v>
      </c>
      <c r="F111" s="1" t="s">
        <v>19</v>
      </c>
      <c r="G111" s="12">
        <v>21.2</v>
      </c>
      <c r="H111" s="1">
        <v>75</v>
      </c>
      <c r="I111" s="1" t="str">
        <f t="shared" si="4"/>
        <v>达标</v>
      </c>
      <c r="J111" s="6" t="s">
        <v>20</v>
      </c>
      <c r="K111" s="1" t="s">
        <v>21</v>
      </c>
      <c r="L111" s="1" t="s">
        <v>53</v>
      </c>
      <c r="M111"/>
    </row>
    <row r="112" spans="1:13" s="7" customFormat="1" ht="19.5" customHeight="1">
      <c r="A112" s="28"/>
      <c r="B112" s="28"/>
      <c r="C112" s="3">
        <f t="shared" si="5"/>
        <v>42137</v>
      </c>
      <c r="D112" s="5" t="s">
        <v>29</v>
      </c>
      <c r="E112" s="1" t="s">
        <v>48</v>
      </c>
      <c r="F112" s="1" t="s">
        <v>19</v>
      </c>
      <c r="G112" s="12">
        <v>29.1</v>
      </c>
      <c r="H112" s="1">
        <v>75</v>
      </c>
      <c r="I112" s="1" t="str">
        <f t="shared" si="4"/>
        <v>达标</v>
      </c>
      <c r="J112" s="6" t="s">
        <v>20</v>
      </c>
      <c r="K112" s="1" t="s">
        <v>21</v>
      </c>
      <c r="L112" s="1" t="s">
        <v>53</v>
      </c>
      <c r="M112"/>
    </row>
    <row r="113" spans="1:13" s="7" customFormat="1" ht="19.5" customHeight="1">
      <c r="A113" s="28"/>
      <c r="B113" s="28"/>
      <c r="C113" s="3">
        <f t="shared" si="5"/>
        <v>42137</v>
      </c>
      <c r="D113" s="5" t="s">
        <v>30</v>
      </c>
      <c r="E113" s="1" t="s">
        <v>48</v>
      </c>
      <c r="F113" s="1" t="s">
        <v>19</v>
      </c>
      <c r="G113" s="12">
        <v>34.9</v>
      </c>
      <c r="H113" s="1">
        <v>75</v>
      </c>
      <c r="I113" s="1" t="str">
        <f t="shared" si="4"/>
        <v>达标</v>
      </c>
      <c r="J113" s="6" t="s">
        <v>20</v>
      </c>
      <c r="K113" s="1" t="s">
        <v>21</v>
      </c>
      <c r="L113" s="1" t="s">
        <v>53</v>
      </c>
      <c r="M113"/>
    </row>
    <row r="114" spans="1:13" s="7" customFormat="1" ht="19.5" customHeight="1">
      <c r="A114" s="28"/>
      <c r="B114" s="28"/>
      <c r="C114" s="3">
        <f t="shared" si="5"/>
        <v>42137</v>
      </c>
      <c r="D114" s="5" t="s">
        <v>31</v>
      </c>
      <c r="E114" s="1" t="s">
        <v>48</v>
      </c>
      <c r="F114" s="1" t="s">
        <v>19</v>
      </c>
      <c r="G114" s="12">
        <v>33.9</v>
      </c>
      <c r="H114" s="1">
        <v>75</v>
      </c>
      <c r="I114" s="1" t="str">
        <f t="shared" si="4"/>
        <v>达标</v>
      </c>
      <c r="J114" s="6" t="s">
        <v>20</v>
      </c>
      <c r="K114" s="1" t="s">
        <v>21</v>
      </c>
      <c r="L114" s="1" t="s">
        <v>53</v>
      </c>
      <c r="M114"/>
    </row>
    <row r="115" spans="1:13" s="7" customFormat="1" ht="19.5" customHeight="1">
      <c r="A115" s="28"/>
      <c r="B115" s="28"/>
      <c r="C115" s="3">
        <f t="shared" si="5"/>
        <v>42137</v>
      </c>
      <c r="D115" s="5" t="s">
        <v>32</v>
      </c>
      <c r="E115" s="1" t="s">
        <v>48</v>
      </c>
      <c r="F115" s="1" t="s">
        <v>19</v>
      </c>
      <c r="G115" s="17">
        <v>16.7</v>
      </c>
      <c r="H115" s="1">
        <v>75</v>
      </c>
      <c r="I115" s="1" t="str">
        <f aca="true" t="shared" si="6" ref="I115:I127">IF(G115&lt;H115,"达标","超标")</f>
        <v>达标</v>
      </c>
      <c r="J115" s="6" t="s">
        <v>20</v>
      </c>
      <c r="K115" s="1" t="s">
        <v>21</v>
      </c>
      <c r="L115" s="1" t="s">
        <v>53</v>
      </c>
      <c r="M115"/>
    </row>
    <row r="116" spans="1:13" s="7" customFormat="1" ht="19.5" customHeight="1">
      <c r="A116" s="28"/>
      <c r="B116" s="28"/>
      <c r="C116" s="3">
        <f t="shared" si="5"/>
        <v>42137</v>
      </c>
      <c r="D116" s="5" t="s">
        <v>33</v>
      </c>
      <c r="E116" s="1" t="s">
        <v>48</v>
      </c>
      <c r="F116" s="1" t="s">
        <v>19</v>
      </c>
      <c r="G116" s="12">
        <v>21.3</v>
      </c>
      <c r="H116" s="1">
        <v>75</v>
      </c>
      <c r="I116" s="1" t="str">
        <f t="shared" si="6"/>
        <v>达标</v>
      </c>
      <c r="J116" s="6" t="s">
        <v>20</v>
      </c>
      <c r="K116" s="1" t="s">
        <v>21</v>
      </c>
      <c r="L116" s="1" t="s">
        <v>53</v>
      </c>
      <c r="M116"/>
    </row>
    <row r="117" spans="1:13" s="7" customFormat="1" ht="19.5" customHeight="1">
      <c r="A117" s="28"/>
      <c r="B117" s="28"/>
      <c r="C117" s="3">
        <f t="shared" si="5"/>
        <v>42137</v>
      </c>
      <c r="D117" s="5" t="s">
        <v>34</v>
      </c>
      <c r="E117" s="1" t="s">
        <v>48</v>
      </c>
      <c r="F117" s="1" t="s">
        <v>19</v>
      </c>
      <c r="G117" s="12">
        <v>26.6</v>
      </c>
      <c r="H117" s="1">
        <v>75</v>
      </c>
      <c r="I117" s="1" t="str">
        <f t="shared" si="6"/>
        <v>达标</v>
      </c>
      <c r="J117" s="6" t="s">
        <v>20</v>
      </c>
      <c r="K117" s="1" t="s">
        <v>21</v>
      </c>
      <c r="L117" s="1" t="s">
        <v>53</v>
      </c>
      <c r="M117"/>
    </row>
    <row r="118" spans="1:13" s="7" customFormat="1" ht="19.5" customHeight="1">
      <c r="A118" s="28"/>
      <c r="B118" s="28"/>
      <c r="C118" s="3">
        <f t="shared" si="5"/>
        <v>42137</v>
      </c>
      <c r="D118" s="5" t="s">
        <v>35</v>
      </c>
      <c r="E118" s="1" t="s">
        <v>48</v>
      </c>
      <c r="F118" s="1" t="s">
        <v>19</v>
      </c>
      <c r="G118" s="12">
        <v>35.3</v>
      </c>
      <c r="H118" s="1">
        <v>75</v>
      </c>
      <c r="I118" s="1" t="str">
        <f t="shared" si="6"/>
        <v>达标</v>
      </c>
      <c r="J118" s="6" t="s">
        <v>20</v>
      </c>
      <c r="K118" s="1" t="s">
        <v>21</v>
      </c>
      <c r="L118" s="1" t="s">
        <v>53</v>
      </c>
      <c r="M118"/>
    </row>
    <row r="119" spans="1:13" s="7" customFormat="1" ht="19.5" customHeight="1">
      <c r="A119" s="28"/>
      <c r="B119" s="28"/>
      <c r="C119" s="3">
        <f t="shared" si="5"/>
        <v>42137</v>
      </c>
      <c r="D119" s="5" t="s">
        <v>36</v>
      </c>
      <c r="E119" s="1" t="s">
        <v>48</v>
      </c>
      <c r="F119" s="1" t="s">
        <v>19</v>
      </c>
      <c r="G119" s="12">
        <v>34.3</v>
      </c>
      <c r="H119" s="1">
        <v>75</v>
      </c>
      <c r="I119" s="1" t="str">
        <f t="shared" si="6"/>
        <v>达标</v>
      </c>
      <c r="J119" s="6" t="s">
        <v>20</v>
      </c>
      <c r="K119" s="1" t="s">
        <v>21</v>
      </c>
      <c r="L119" s="1" t="s">
        <v>53</v>
      </c>
      <c r="M119"/>
    </row>
    <row r="120" spans="1:13" s="7" customFormat="1" ht="19.5" customHeight="1">
      <c r="A120" s="28"/>
      <c r="B120" s="28"/>
      <c r="C120" s="3">
        <f t="shared" si="5"/>
        <v>42137</v>
      </c>
      <c r="D120" s="5" t="s">
        <v>37</v>
      </c>
      <c r="E120" s="1" t="s">
        <v>48</v>
      </c>
      <c r="F120" s="1" t="s">
        <v>19</v>
      </c>
      <c r="G120" s="12">
        <v>31.6</v>
      </c>
      <c r="H120" s="1">
        <v>75</v>
      </c>
      <c r="I120" s="1" t="str">
        <f t="shared" si="6"/>
        <v>达标</v>
      </c>
      <c r="J120" s="6" t="s">
        <v>20</v>
      </c>
      <c r="K120" s="1" t="s">
        <v>21</v>
      </c>
      <c r="L120" s="1" t="s">
        <v>53</v>
      </c>
      <c r="M120"/>
    </row>
    <row r="121" spans="1:13" s="7" customFormat="1" ht="19.5" customHeight="1">
      <c r="A121" s="28"/>
      <c r="B121" s="28"/>
      <c r="C121" s="3">
        <f t="shared" si="5"/>
        <v>42137</v>
      </c>
      <c r="D121" s="5" t="s">
        <v>38</v>
      </c>
      <c r="E121" s="1" t="s">
        <v>48</v>
      </c>
      <c r="F121" s="1" t="s">
        <v>19</v>
      </c>
      <c r="G121" s="12">
        <v>33.6</v>
      </c>
      <c r="H121" s="1">
        <v>75</v>
      </c>
      <c r="I121" s="1" t="str">
        <f t="shared" si="6"/>
        <v>达标</v>
      </c>
      <c r="J121" s="6" t="s">
        <v>20</v>
      </c>
      <c r="K121" s="1" t="s">
        <v>21</v>
      </c>
      <c r="L121" s="1" t="s">
        <v>53</v>
      </c>
      <c r="M121"/>
    </row>
    <row r="122" spans="1:13" s="7" customFormat="1" ht="19.5" customHeight="1">
      <c r="A122" s="28"/>
      <c r="B122" s="28"/>
      <c r="C122" s="3">
        <f t="shared" si="5"/>
        <v>42137</v>
      </c>
      <c r="D122" s="5" t="s">
        <v>39</v>
      </c>
      <c r="E122" s="1" t="s">
        <v>48</v>
      </c>
      <c r="F122" s="1" t="s">
        <v>19</v>
      </c>
      <c r="G122" s="12">
        <v>33.2</v>
      </c>
      <c r="H122" s="1">
        <v>75</v>
      </c>
      <c r="I122" s="1" t="str">
        <f t="shared" si="6"/>
        <v>达标</v>
      </c>
      <c r="J122" s="6" t="s">
        <v>20</v>
      </c>
      <c r="K122" s="1" t="s">
        <v>21</v>
      </c>
      <c r="L122" s="1" t="s">
        <v>53</v>
      </c>
      <c r="M122"/>
    </row>
    <row r="123" spans="1:13" s="7" customFormat="1" ht="19.5" customHeight="1">
      <c r="A123" s="28"/>
      <c r="B123" s="28"/>
      <c r="C123" s="3">
        <f t="shared" si="5"/>
        <v>42137</v>
      </c>
      <c r="D123" s="5" t="s">
        <v>40</v>
      </c>
      <c r="E123" s="1" t="s">
        <v>48</v>
      </c>
      <c r="F123" s="1" t="s">
        <v>19</v>
      </c>
      <c r="G123" s="12">
        <v>24.1</v>
      </c>
      <c r="H123" s="1">
        <v>75</v>
      </c>
      <c r="I123" s="1" t="str">
        <f t="shared" si="6"/>
        <v>达标</v>
      </c>
      <c r="J123" s="6" t="s">
        <v>20</v>
      </c>
      <c r="K123" s="1" t="s">
        <v>21</v>
      </c>
      <c r="L123" s="1" t="s">
        <v>53</v>
      </c>
      <c r="M123"/>
    </row>
    <row r="124" spans="1:13" s="7" customFormat="1" ht="19.5" customHeight="1">
      <c r="A124" s="28"/>
      <c r="B124" s="28"/>
      <c r="C124" s="3">
        <f t="shared" si="5"/>
        <v>42137</v>
      </c>
      <c r="D124" s="5" t="s">
        <v>41</v>
      </c>
      <c r="E124" s="1" t="s">
        <v>48</v>
      </c>
      <c r="F124" s="1" t="s">
        <v>19</v>
      </c>
      <c r="G124" s="12">
        <v>34.6</v>
      </c>
      <c r="H124" s="1">
        <v>75</v>
      </c>
      <c r="I124" s="1" t="str">
        <f t="shared" si="6"/>
        <v>达标</v>
      </c>
      <c r="J124" s="6" t="s">
        <v>20</v>
      </c>
      <c r="K124" s="1" t="s">
        <v>21</v>
      </c>
      <c r="L124" s="1" t="s">
        <v>53</v>
      </c>
      <c r="M124"/>
    </row>
    <row r="125" spans="1:13" s="7" customFormat="1" ht="19.5" customHeight="1">
      <c r="A125" s="28"/>
      <c r="B125" s="28"/>
      <c r="C125" s="3">
        <f t="shared" si="5"/>
        <v>42137</v>
      </c>
      <c r="D125" s="5" t="s">
        <v>42</v>
      </c>
      <c r="E125" s="1" t="s">
        <v>48</v>
      </c>
      <c r="F125" s="1" t="s">
        <v>19</v>
      </c>
      <c r="G125" s="12">
        <v>34.2</v>
      </c>
      <c r="H125" s="1">
        <v>75</v>
      </c>
      <c r="I125" s="1" t="str">
        <f t="shared" si="6"/>
        <v>达标</v>
      </c>
      <c r="J125" s="6" t="s">
        <v>20</v>
      </c>
      <c r="K125" s="1" t="s">
        <v>21</v>
      </c>
      <c r="L125" s="1" t="s">
        <v>53</v>
      </c>
      <c r="M125"/>
    </row>
    <row r="126" spans="1:13" s="7" customFormat="1" ht="19.5" customHeight="1">
      <c r="A126" s="28"/>
      <c r="B126" s="28"/>
      <c r="C126" s="3">
        <f t="shared" si="5"/>
        <v>42137</v>
      </c>
      <c r="D126" s="5" t="s">
        <v>43</v>
      </c>
      <c r="E126" s="1" t="s">
        <v>48</v>
      </c>
      <c r="F126" s="1" t="s">
        <v>19</v>
      </c>
      <c r="G126" s="12">
        <v>33.7</v>
      </c>
      <c r="H126" s="1">
        <v>75</v>
      </c>
      <c r="I126" s="1" t="str">
        <f t="shared" si="6"/>
        <v>达标</v>
      </c>
      <c r="J126" s="6" t="s">
        <v>20</v>
      </c>
      <c r="K126" s="1" t="s">
        <v>21</v>
      </c>
      <c r="L126" s="1" t="s">
        <v>53</v>
      </c>
      <c r="M126"/>
    </row>
    <row r="127" spans="1:13" s="7" customFormat="1" ht="19.5" customHeight="1">
      <c r="A127" s="28"/>
      <c r="B127" s="28"/>
      <c r="C127" s="3">
        <f t="shared" si="5"/>
        <v>42137</v>
      </c>
      <c r="D127" s="5" t="s">
        <v>44</v>
      </c>
      <c r="E127" s="1" t="s">
        <v>48</v>
      </c>
      <c r="F127" s="1" t="s">
        <v>19</v>
      </c>
      <c r="G127" s="12">
        <v>19.6</v>
      </c>
      <c r="H127" s="1">
        <v>75</v>
      </c>
      <c r="I127" s="1" t="str">
        <f t="shared" si="6"/>
        <v>达标</v>
      </c>
      <c r="J127" s="6" t="s">
        <v>20</v>
      </c>
      <c r="K127" s="1" t="s">
        <v>21</v>
      </c>
      <c r="L127" s="1" t="s">
        <v>53</v>
      </c>
      <c r="M127"/>
    </row>
    <row r="128" spans="2:12" ht="27" customHeight="1">
      <c r="B128" s="11"/>
      <c r="C128" s="25"/>
      <c r="D128" s="25"/>
      <c r="E128" s="25"/>
      <c r="F128" s="25"/>
      <c r="G128" s="25"/>
      <c r="H128" s="11"/>
      <c r="I128" s="11"/>
      <c r="J128" s="25"/>
      <c r="K128" s="25"/>
      <c r="L128" s="11"/>
    </row>
    <row r="129" spans="10:12" ht="19.5" customHeight="1">
      <c r="J129" s="26"/>
      <c r="K129" s="27"/>
      <c r="L129" s="27"/>
    </row>
  </sheetData>
  <sheetProtection/>
  <mergeCells count="14">
    <mergeCell ref="C128:D128"/>
    <mergeCell ref="E128:G128"/>
    <mergeCell ref="J128:K128"/>
    <mergeCell ref="J129:L129"/>
    <mergeCell ref="A5:L5"/>
    <mergeCell ref="A6:L6"/>
    <mergeCell ref="A8:A127"/>
    <mergeCell ref="B8:B127"/>
    <mergeCell ref="A1:L1"/>
    <mergeCell ref="A2:L2"/>
    <mergeCell ref="A3:E3"/>
    <mergeCell ref="F3:I3"/>
    <mergeCell ref="J3:L3"/>
    <mergeCell ref="A4:L4"/>
  </mergeCells>
  <conditionalFormatting sqref="I1:I65364">
    <cfRule type="cellIs" priority="1" dxfId="11" operator="equal" stopIfTrue="1">
      <formula>"超标"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C8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29"/>
  <sheetViews>
    <sheetView zoomScaleSheetLayoutView="100" zoomScalePageLayoutView="0" workbookViewId="0" topLeftCell="A1">
      <selection activeCell="A1" sqref="A1:L1"/>
    </sheetView>
  </sheetViews>
  <sheetFormatPr defaultColWidth="9.00390625" defaultRowHeight="19.5" customHeight="1"/>
  <cols>
    <col min="1" max="1" width="9.00390625" style="8" customWidth="1"/>
    <col min="2" max="2" width="14.50390625" style="8" customWidth="1"/>
    <col min="3" max="3" width="11.375" style="8" customWidth="1"/>
    <col min="4" max="4" width="8.875" style="8" customWidth="1"/>
    <col min="5" max="5" width="7.375" style="8" customWidth="1"/>
    <col min="6" max="6" width="9.00390625" style="8" customWidth="1"/>
    <col min="7" max="7" width="9.00390625" style="9" customWidth="1"/>
    <col min="8" max="9" width="9.00390625" style="8" customWidth="1"/>
    <col min="10" max="10" width="12.625" style="8" customWidth="1"/>
    <col min="11" max="11" width="11.25390625" style="8" customWidth="1"/>
    <col min="12" max="12" width="20.00390625" style="8" customWidth="1"/>
    <col min="14" max="16384" width="9.00390625" style="8" customWidth="1"/>
  </cols>
  <sheetData>
    <row r="1" spans="1:12" ht="47.25" customHeight="1">
      <c r="A1" s="21" t="s">
        <v>0</v>
      </c>
      <c r="B1" s="21"/>
      <c r="C1" s="21"/>
      <c r="D1" s="21"/>
      <c r="E1" s="21"/>
      <c r="F1" s="21"/>
      <c r="G1" s="22"/>
      <c r="H1" s="21"/>
      <c r="I1" s="21"/>
      <c r="J1" s="21"/>
      <c r="K1" s="21"/>
      <c r="L1" s="21"/>
    </row>
    <row r="2" spans="1:12" ht="19.5" customHeight="1">
      <c r="A2" s="23" t="s">
        <v>54</v>
      </c>
      <c r="B2" s="23"/>
      <c r="C2" s="23"/>
      <c r="D2" s="23"/>
      <c r="E2" s="23"/>
      <c r="F2" s="23"/>
      <c r="G2" s="24"/>
      <c r="H2" s="23"/>
      <c r="I2" s="23"/>
      <c r="J2" s="23"/>
      <c r="K2" s="23"/>
      <c r="L2" s="23"/>
    </row>
    <row r="3" spans="1:12" ht="19.5" customHeight="1">
      <c r="A3" s="23" t="s">
        <v>55</v>
      </c>
      <c r="B3" s="23"/>
      <c r="C3" s="23"/>
      <c r="D3" s="23"/>
      <c r="E3" s="23"/>
      <c r="F3" s="23" t="s">
        <v>1</v>
      </c>
      <c r="G3" s="24"/>
      <c r="H3" s="23"/>
      <c r="I3" s="23"/>
      <c r="J3" s="23" t="s">
        <v>2</v>
      </c>
      <c r="K3" s="23"/>
      <c r="L3" s="23"/>
    </row>
    <row r="4" spans="1:12" ht="19.5" customHeight="1">
      <c r="A4" s="23" t="s">
        <v>49</v>
      </c>
      <c r="B4" s="23"/>
      <c r="C4" s="23"/>
      <c r="D4" s="23"/>
      <c r="E4" s="23"/>
      <c r="F4" s="23"/>
      <c r="G4" s="24"/>
      <c r="H4" s="23"/>
      <c r="I4" s="23"/>
      <c r="J4" s="23"/>
      <c r="K4" s="23"/>
      <c r="L4" s="23"/>
    </row>
    <row r="5" spans="1:12" ht="19.5" customHeight="1">
      <c r="A5" s="23" t="s">
        <v>58</v>
      </c>
      <c r="B5" s="23"/>
      <c r="C5" s="23"/>
      <c r="D5" s="23"/>
      <c r="E5" s="23"/>
      <c r="F5" s="23"/>
      <c r="G5" s="24"/>
      <c r="H5" s="23"/>
      <c r="I5" s="23"/>
      <c r="J5" s="23"/>
      <c r="K5" s="23"/>
      <c r="L5" s="23"/>
    </row>
    <row r="6" spans="1:12" ht="19.5" customHeight="1">
      <c r="A6" s="23" t="s">
        <v>3</v>
      </c>
      <c r="B6" s="23"/>
      <c r="C6" s="23"/>
      <c r="D6" s="23"/>
      <c r="E6" s="23"/>
      <c r="F6" s="23"/>
      <c r="G6" s="24"/>
      <c r="H6" s="23"/>
      <c r="I6" s="23"/>
      <c r="J6" s="23"/>
      <c r="K6" s="23"/>
      <c r="L6" s="23"/>
    </row>
    <row r="7" spans="1:13" s="7" customFormat="1" ht="19.5" customHeight="1">
      <c r="A7" s="1" t="s">
        <v>4</v>
      </c>
      <c r="B7" s="1" t="s">
        <v>5</v>
      </c>
      <c r="C7" s="1" t="s">
        <v>6</v>
      </c>
      <c r="D7" s="1" t="s">
        <v>7</v>
      </c>
      <c r="E7" s="1" t="s">
        <v>8</v>
      </c>
      <c r="F7" s="1" t="s">
        <v>9</v>
      </c>
      <c r="G7" s="2" t="s">
        <v>10</v>
      </c>
      <c r="H7" s="1" t="s">
        <v>11</v>
      </c>
      <c r="I7" s="1" t="s">
        <v>12</v>
      </c>
      <c r="J7" s="1" t="s">
        <v>13</v>
      </c>
      <c r="K7" s="1" t="s">
        <v>14</v>
      </c>
      <c r="L7" s="1" t="s">
        <v>15</v>
      </c>
      <c r="M7"/>
    </row>
    <row r="8" spans="1:13" s="7" customFormat="1" ht="19.5" customHeight="1">
      <c r="A8" s="28" t="s">
        <v>16</v>
      </c>
      <c r="B8" s="28" t="s">
        <v>51</v>
      </c>
      <c r="C8" s="3">
        <v>42137</v>
      </c>
      <c r="D8" s="4" t="s">
        <v>17</v>
      </c>
      <c r="E8" s="1" t="s">
        <v>18</v>
      </c>
      <c r="F8" s="1" t="s">
        <v>19</v>
      </c>
      <c r="G8" s="12">
        <v>0</v>
      </c>
      <c r="H8" s="1">
        <v>80</v>
      </c>
      <c r="I8" s="1" t="str">
        <f aca="true" t="shared" si="0" ref="I8:I71">IF(G8&lt;H8,"达标","超标")</f>
        <v>达标</v>
      </c>
      <c r="J8" s="6" t="s">
        <v>20</v>
      </c>
      <c r="K8" s="1" t="s">
        <v>21</v>
      </c>
      <c r="L8" s="1" t="s">
        <v>59</v>
      </c>
      <c r="M8"/>
    </row>
    <row r="9" spans="1:13" s="7" customFormat="1" ht="19.5" customHeight="1">
      <c r="A9" s="28"/>
      <c r="B9" s="28"/>
      <c r="C9" s="3">
        <f>C8</f>
        <v>42137</v>
      </c>
      <c r="D9" s="5" t="s">
        <v>22</v>
      </c>
      <c r="E9" s="1" t="s">
        <v>18</v>
      </c>
      <c r="F9" s="1" t="s">
        <v>19</v>
      </c>
      <c r="G9" s="12">
        <v>0</v>
      </c>
      <c r="H9" s="1">
        <v>80</v>
      </c>
      <c r="I9" s="1" t="str">
        <f t="shared" si="0"/>
        <v>达标</v>
      </c>
      <c r="J9" s="6" t="s">
        <v>20</v>
      </c>
      <c r="K9" s="1" t="s">
        <v>21</v>
      </c>
      <c r="L9" s="1" t="s">
        <v>59</v>
      </c>
      <c r="M9"/>
    </row>
    <row r="10" spans="1:13" s="7" customFormat="1" ht="19.5" customHeight="1">
      <c r="A10" s="28"/>
      <c r="B10" s="28"/>
      <c r="C10" s="3">
        <f aca="true" t="shared" si="1" ref="C10:C73">C9</f>
        <v>42137</v>
      </c>
      <c r="D10" s="5" t="s">
        <v>23</v>
      </c>
      <c r="E10" s="1" t="s">
        <v>18</v>
      </c>
      <c r="F10" s="1" t="s">
        <v>19</v>
      </c>
      <c r="G10" s="12">
        <v>0</v>
      </c>
      <c r="H10" s="1">
        <v>80</v>
      </c>
      <c r="I10" s="1" t="str">
        <f t="shared" si="0"/>
        <v>达标</v>
      </c>
      <c r="J10" s="6" t="s">
        <v>20</v>
      </c>
      <c r="K10" s="1" t="s">
        <v>21</v>
      </c>
      <c r="L10" s="1" t="s">
        <v>59</v>
      </c>
      <c r="M10"/>
    </row>
    <row r="11" spans="1:13" s="7" customFormat="1" ht="19.5" customHeight="1">
      <c r="A11" s="28"/>
      <c r="B11" s="28"/>
      <c r="C11" s="3">
        <f t="shared" si="1"/>
        <v>42137</v>
      </c>
      <c r="D11" s="5" t="s">
        <v>24</v>
      </c>
      <c r="E11" s="1" t="s">
        <v>18</v>
      </c>
      <c r="F11" s="1" t="s">
        <v>19</v>
      </c>
      <c r="G11" s="12">
        <v>0</v>
      </c>
      <c r="H11" s="1">
        <v>80</v>
      </c>
      <c r="I11" s="1" t="str">
        <f t="shared" si="0"/>
        <v>达标</v>
      </c>
      <c r="J11" s="6" t="s">
        <v>20</v>
      </c>
      <c r="K11" s="1" t="s">
        <v>21</v>
      </c>
      <c r="L11" s="1" t="s">
        <v>59</v>
      </c>
      <c r="M11"/>
    </row>
    <row r="12" spans="1:13" s="7" customFormat="1" ht="19.5" customHeight="1">
      <c r="A12" s="28"/>
      <c r="B12" s="28"/>
      <c r="C12" s="3">
        <f t="shared" si="1"/>
        <v>42137</v>
      </c>
      <c r="D12" s="5" t="s">
        <v>25</v>
      </c>
      <c r="E12" s="1" t="s">
        <v>18</v>
      </c>
      <c r="F12" s="1" t="s">
        <v>19</v>
      </c>
      <c r="G12" s="12">
        <v>0</v>
      </c>
      <c r="H12" s="1">
        <v>80</v>
      </c>
      <c r="I12" s="1" t="str">
        <f t="shared" si="0"/>
        <v>达标</v>
      </c>
      <c r="J12" s="6" t="s">
        <v>20</v>
      </c>
      <c r="K12" s="1" t="s">
        <v>21</v>
      </c>
      <c r="L12" s="1" t="s">
        <v>59</v>
      </c>
      <c r="M12"/>
    </row>
    <row r="13" spans="1:13" s="7" customFormat="1" ht="19.5" customHeight="1">
      <c r="A13" s="28"/>
      <c r="B13" s="28"/>
      <c r="C13" s="3">
        <f t="shared" si="1"/>
        <v>42137</v>
      </c>
      <c r="D13" s="5" t="s">
        <v>26</v>
      </c>
      <c r="E13" s="1" t="s">
        <v>18</v>
      </c>
      <c r="F13" s="1" t="s">
        <v>19</v>
      </c>
      <c r="G13" s="12">
        <v>0</v>
      </c>
      <c r="H13" s="1">
        <v>80</v>
      </c>
      <c r="I13" s="1" t="str">
        <f t="shared" si="0"/>
        <v>达标</v>
      </c>
      <c r="J13" s="6" t="s">
        <v>20</v>
      </c>
      <c r="K13" s="1" t="s">
        <v>21</v>
      </c>
      <c r="L13" s="1" t="s">
        <v>59</v>
      </c>
      <c r="M13"/>
    </row>
    <row r="14" spans="1:13" s="7" customFormat="1" ht="19.5" customHeight="1">
      <c r="A14" s="28"/>
      <c r="B14" s="28"/>
      <c r="C14" s="3">
        <f t="shared" si="1"/>
        <v>42137</v>
      </c>
      <c r="D14" s="5" t="s">
        <v>27</v>
      </c>
      <c r="E14" s="1" t="s">
        <v>18</v>
      </c>
      <c r="F14" s="1" t="s">
        <v>19</v>
      </c>
      <c r="G14" s="12">
        <v>0</v>
      </c>
      <c r="H14" s="1">
        <v>80</v>
      </c>
      <c r="I14" s="1" t="str">
        <f t="shared" si="0"/>
        <v>达标</v>
      </c>
      <c r="J14" s="6" t="s">
        <v>20</v>
      </c>
      <c r="K14" s="1" t="s">
        <v>21</v>
      </c>
      <c r="L14" s="1" t="s">
        <v>59</v>
      </c>
      <c r="M14"/>
    </row>
    <row r="15" spans="1:13" s="7" customFormat="1" ht="19.5" customHeight="1">
      <c r="A15" s="28"/>
      <c r="B15" s="28"/>
      <c r="C15" s="3">
        <f t="shared" si="1"/>
        <v>42137</v>
      </c>
      <c r="D15" s="5" t="s">
        <v>28</v>
      </c>
      <c r="E15" s="1" t="s">
        <v>18</v>
      </c>
      <c r="F15" s="1" t="s">
        <v>19</v>
      </c>
      <c r="G15" s="12">
        <v>0</v>
      </c>
      <c r="H15" s="1">
        <v>80</v>
      </c>
      <c r="I15" s="1" t="str">
        <f t="shared" si="0"/>
        <v>达标</v>
      </c>
      <c r="J15" s="6" t="s">
        <v>20</v>
      </c>
      <c r="K15" s="1" t="s">
        <v>21</v>
      </c>
      <c r="L15" s="1" t="s">
        <v>59</v>
      </c>
      <c r="M15"/>
    </row>
    <row r="16" spans="1:13" s="7" customFormat="1" ht="19.5" customHeight="1">
      <c r="A16" s="28"/>
      <c r="B16" s="28"/>
      <c r="C16" s="3">
        <f t="shared" si="1"/>
        <v>42137</v>
      </c>
      <c r="D16" s="5" t="s">
        <v>29</v>
      </c>
      <c r="E16" s="1" t="s">
        <v>18</v>
      </c>
      <c r="F16" s="1" t="s">
        <v>19</v>
      </c>
      <c r="G16" s="12">
        <v>0</v>
      </c>
      <c r="H16" s="1">
        <v>80</v>
      </c>
      <c r="I16" s="1" t="str">
        <f t="shared" si="0"/>
        <v>达标</v>
      </c>
      <c r="J16" s="6" t="s">
        <v>20</v>
      </c>
      <c r="K16" s="1" t="s">
        <v>21</v>
      </c>
      <c r="L16" s="1" t="s">
        <v>59</v>
      </c>
      <c r="M16"/>
    </row>
    <row r="17" spans="1:13" s="7" customFormat="1" ht="19.5" customHeight="1">
      <c r="A17" s="28"/>
      <c r="B17" s="28"/>
      <c r="C17" s="3">
        <f t="shared" si="1"/>
        <v>42137</v>
      </c>
      <c r="D17" s="5" t="s">
        <v>30</v>
      </c>
      <c r="E17" s="1" t="s">
        <v>18</v>
      </c>
      <c r="F17" s="1" t="s">
        <v>19</v>
      </c>
      <c r="G17" s="12">
        <v>0</v>
      </c>
      <c r="H17" s="1">
        <v>80</v>
      </c>
      <c r="I17" s="1" t="str">
        <f t="shared" si="0"/>
        <v>达标</v>
      </c>
      <c r="J17" s="6" t="s">
        <v>20</v>
      </c>
      <c r="K17" s="1" t="s">
        <v>21</v>
      </c>
      <c r="L17" s="1" t="s">
        <v>59</v>
      </c>
      <c r="M17"/>
    </row>
    <row r="18" spans="1:13" s="7" customFormat="1" ht="19.5" customHeight="1">
      <c r="A18" s="28"/>
      <c r="B18" s="28"/>
      <c r="C18" s="3">
        <f t="shared" si="1"/>
        <v>42137</v>
      </c>
      <c r="D18" s="5" t="s">
        <v>31</v>
      </c>
      <c r="E18" s="1" t="s">
        <v>18</v>
      </c>
      <c r="F18" s="1" t="s">
        <v>19</v>
      </c>
      <c r="G18" s="12">
        <v>0</v>
      </c>
      <c r="H18" s="1">
        <v>80</v>
      </c>
      <c r="I18" s="1" t="str">
        <f t="shared" si="0"/>
        <v>达标</v>
      </c>
      <c r="J18" s="6" t="s">
        <v>20</v>
      </c>
      <c r="K18" s="1" t="s">
        <v>21</v>
      </c>
      <c r="L18" s="1" t="s">
        <v>59</v>
      </c>
      <c r="M18"/>
    </row>
    <row r="19" spans="1:13" s="7" customFormat="1" ht="19.5" customHeight="1">
      <c r="A19" s="28"/>
      <c r="B19" s="28"/>
      <c r="C19" s="3">
        <f t="shared" si="1"/>
        <v>42137</v>
      </c>
      <c r="D19" s="5" t="s">
        <v>32</v>
      </c>
      <c r="E19" s="1" t="s">
        <v>18</v>
      </c>
      <c r="F19" s="1" t="s">
        <v>19</v>
      </c>
      <c r="G19" s="12">
        <v>0</v>
      </c>
      <c r="H19" s="1">
        <v>80</v>
      </c>
      <c r="I19" s="1" t="str">
        <f t="shared" si="0"/>
        <v>达标</v>
      </c>
      <c r="J19" s="6" t="s">
        <v>20</v>
      </c>
      <c r="K19" s="1" t="s">
        <v>21</v>
      </c>
      <c r="L19" s="1" t="s">
        <v>59</v>
      </c>
      <c r="M19"/>
    </row>
    <row r="20" spans="1:13" s="7" customFormat="1" ht="19.5" customHeight="1">
      <c r="A20" s="28"/>
      <c r="B20" s="28"/>
      <c r="C20" s="3">
        <f t="shared" si="1"/>
        <v>42137</v>
      </c>
      <c r="D20" s="5" t="s">
        <v>33</v>
      </c>
      <c r="E20" s="1" t="s">
        <v>18</v>
      </c>
      <c r="F20" s="1" t="s">
        <v>19</v>
      </c>
      <c r="G20" s="12">
        <v>0</v>
      </c>
      <c r="H20" s="1">
        <v>80</v>
      </c>
      <c r="I20" s="1" t="str">
        <f t="shared" si="0"/>
        <v>达标</v>
      </c>
      <c r="J20" s="6" t="s">
        <v>20</v>
      </c>
      <c r="K20" s="1" t="s">
        <v>21</v>
      </c>
      <c r="L20" s="1" t="s">
        <v>59</v>
      </c>
      <c r="M20"/>
    </row>
    <row r="21" spans="1:13" s="7" customFormat="1" ht="19.5" customHeight="1">
      <c r="A21" s="28"/>
      <c r="B21" s="28"/>
      <c r="C21" s="3">
        <f t="shared" si="1"/>
        <v>42137</v>
      </c>
      <c r="D21" s="5" t="s">
        <v>34</v>
      </c>
      <c r="E21" s="1" t="s">
        <v>18</v>
      </c>
      <c r="F21" s="1" t="s">
        <v>19</v>
      </c>
      <c r="G21" s="12">
        <v>0</v>
      </c>
      <c r="H21" s="1">
        <v>80</v>
      </c>
      <c r="I21" s="1" t="str">
        <f t="shared" si="0"/>
        <v>达标</v>
      </c>
      <c r="J21" s="6" t="s">
        <v>20</v>
      </c>
      <c r="K21" s="1" t="s">
        <v>21</v>
      </c>
      <c r="L21" s="1" t="s">
        <v>59</v>
      </c>
      <c r="M21"/>
    </row>
    <row r="22" spans="1:13" s="7" customFormat="1" ht="19.5" customHeight="1">
      <c r="A22" s="28"/>
      <c r="B22" s="28"/>
      <c r="C22" s="3">
        <f t="shared" si="1"/>
        <v>42137</v>
      </c>
      <c r="D22" s="5" t="s">
        <v>35</v>
      </c>
      <c r="E22" s="1" t="s">
        <v>18</v>
      </c>
      <c r="F22" s="1" t="s">
        <v>19</v>
      </c>
      <c r="G22" s="12">
        <v>0</v>
      </c>
      <c r="H22" s="1">
        <v>80</v>
      </c>
      <c r="I22" s="1" t="str">
        <f t="shared" si="0"/>
        <v>达标</v>
      </c>
      <c r="J22" s="6" t="s">
        <v>20</v>
      </c>
      <c r="K22" s="1" t="s">
        <v>21</v>
      </c>
      <c r="L22" s="1" t="s">
        <v>59</v>
      </c>
      <c r="M22"/>
    </row>
    <row r="23" spans="1:14" s="7" customFormat="1" ht="19.5" customHeight="1">
      <c r="A23" s="28"/>
      <c r="B23" s="28"/>
      <c r="C23" s="3">
        <f t="shared" si="1"/>
        <v>42137</v>
      </c>
      <c r="D23" s="5" t="s">
        <v>36</v>
      </c>
      <c r="E23" s="1" t="s">
        <v>18</v>
      </c>
      <c r="F23" s="1" t="s">
        <v>19</v>
      </c>
      <c r="G23" s="12">
        <v>0</v>
      </c>
      <c r="H23" s="1">
        <v>80</v>
      </c>
      <c r="I23" s="1" t="str">
        <f t="shared" si="0"/>
        <v>达标</v>
      </c>
      <c r="J23" s="6" t="s">
        <v>20</v>
      </c>
      <c r="K23" s="1" t="s">
        <v>21</v>
      </c>
      <c r="L23" s="1" t="s">
        <v>59</v>
      </c>
      <c r="M23"/>
      <c r="N23" s="10"/>
    </row>
    <row r="24" spans="1:13" s="7" customFormat="1" ht="19.5" customHeight="1">
      <c r="A24" s="28"/>
      <c r="B24" s="28"/>
      <c r="C24" s="3">
        <f t="shared" si="1"/>
        <v>42137</v>
      </c>
      <c r="D24" s="5" t="s">
        <v>37</v>
      </c>
      <c r="E24" s="1" t="s">
        <v>18</v>
      </c>
      <c r="F24" s="1" t="s">
        <v>19</v>
      </c>
      <c r="G24" s="12">
        <v>0</v>
      </c>
      <c r="H24" s="1">
        <v>80</v>
      </c>
      <c r="I24" s="1" t="str">
        <f t="shared" si="0"/>
        <v>达标</v>
      </c>
      <c r="J24" s="6" t="s">
        <v>20</v>
      </c>
      <c r="K24" s="1" t="s">
        <v>21</v>
      </c>
      <c r="L24" s="1" t="s">
        <v>59</v>
      </c>
      <c r="M24"/>
    </row>
    <row r="25" spans="1:13" s="7" customFormat="1" ht="19.5" customHeight="1">
      <c r="A25" s="28"/>
      <c r="B25" s="28"/>
      <c r="C25" s="3">
        <f t="shared" si="1"/>
        <v>42137</v>
      </c>
      <c r="D25" s="5" t="s">
        <v>38</v>
      </c>
      <c r="E25" s="1" t="s">
        <v>18</v>
      </c>
      <c r="F25" s="1" t="s">
        <v>19</v>
      </c>
      <c r="G25" s="12">
        <v>0</v>
      </c>
      <c r="H25" s="1">
        <v>80</v>
      </c>
      <c r="I25" s="1" t="str">
        <f t="shared" si="0"/>
        <v>达标</v>
      </c>
      <c r="J25" s="6" t="s">
        <v>20</v>
      </c>
      <c r="K25" s="1" t="s">
        <v>21</v>
      </c>
      <c r="L25" s="1" t="s">
        <v>59</v>
      </c>
      <c r="M25"/>
    </row>
    <row r="26" spans="1:13" s="7" customFormat="1" ht="19.5" customHeight="1">
      <c r="A26" s="28"/>
      <c r="B26" s="28"/>
      <c r="C26" s="3">
        <f t="shared" si="1"/>
        <v>42137</v>
      </c>
      <c r="D26" s="5" t="s">
        <v>39</v>
      </c>
      <c r="E26" s="1" t="s">
        <v>18</v>
      </c>
      <c r="F26" s="1" t="s">
        <v>19</v>
      </c>
      <c r="G26" s="12">
        <v>0</v>
      </c>
      <c r="H26" s="1">
        <v>80</v>
      </c>
      <c r="I26" s="1" t="str">
        <f t="shared" si="0"/>
        <v>达标</v>
      </c>
      <c r="J26" s="6" t="s">
        <v>20</v>
      </c>
      <c r="K26" s="1" t="s">
        <v>21</v>
      </c>
      <c r="L26" s="1" t="s">
        <v>59</v>
      </c>
      <c r="M26"/>
    </row>
    <row r="27" spans="1:13" s="7" customFormat="1" ht="19.5" customHeight="1">
      <c r="A27" s="28"/>
      <c r="B27" s="28"/>
      <c r="C27" s="3">
        <f t="shared" si="1"/>
        <v>42137</v>
      </c>
      <c r="D27" s="5" t="s">
        <v>40</v>
      </c>
      <c r="E27" s="1" t="s">
        <v>18</v>
      </c>
      <c r="F27" s="1" t="s">
        <v>19</v>
      </c>
      <c r="G27" s="12">
        <v>0</v>
      </c>
      <c r="H27" s="1">
        <v>80</v>
      </c>
      <c r="I27" s="1" t="str">
        <f t="shared" si="0"/>
        <v>达标</v>
      </c>
      <c r="J27" s="6" t="s">
        <v>20</v>
      </c>
      <c r="K27" s="1" t="s">
        <v>21</v>
      </c>
      <c r="L27" s="1" t="s">
        <v>59</v>
      </c>
      <c r="M27"/>
    </row>
    <row r="28" spans="1:13" s="7" customFormat="1" ht="19.5" customHeight="1">
      <c r="A28" s="28"/>
      <c r="B28" s="28"/>
      <c r="C28" s="3">
        <f t="shared" si="1"/>
        <v>42137</v>
      </c>
      <c r="D28" s="5" t="s">
        <v>41</v>
      </c>
      <c r="E28" s="1" t="s">
        <v>18</v>
      </c>
      <c r="F28" s="1" t="s">
        <v>19</v>
      </c>
      <c r="G28" s="12">
        <v>0</v>
      </c>
      <c r="H28" s="1">
        <v>80</v>
      </c>
      <c r="I28" s="1" t="str">
        <f t="shared" si="0"/>
        <v>达标</v>
      </c>
      <c r="J28" s="6" t="s">
        <v>20</v>
      </c>
      <c r="K28" s="1" t="s">
        <v>21</v>
      </c>
      <c r="L28" s="1" t="s">
        <v>59</v>
      </c>
      <c r="M28"/>
    </row>
    <row r="29" spans="1:13" s="7" customFormat="1" ht="19.5" customHeight="1">
      <c r="A29" s="28"/>
      <c r="B29" s="28"/>
      <c r="C29" s="3">
        <f t="shared" si="1"/>
        <v>42137</v>
      </c>
      <c r="D29" s="5" t="s">
        <v>42</v>
      </c>
      <c r="E29" s="1" t="s">
        <v>18</v>
      </c>
      <c r="F29" s="1" t="s">
        <v>19</v>
      </c>
      <c r="G29" s="12">
        <v>0</v>
      </c>
      <c r="H29" s="1">
        <v>80</v>
      </c>
      <c r="I29" s="1" t="str">
        <f t="shared" si="0"/>
        <v>达标</v>
      </c>
      <c r="J29" s="6" t="s">
        <v>20</v>
      </c>
      <c r="K29" s="1" t="s">
        <v>21</v>
      </c>
      <c r="L29" s="1" t="s">
        <v>59</v>
      </c>
      <c r="M29"/>
    </row>
    <row r="30" spans="1:13" s="7" customFormat="1" ht="19.5" customHeight="1">
      <c r="A30" s="28"/>
      <c r="B30" s="28"/>
      <c r="C30" s="3">
        <f t="shared" si="1"/>
        <v>42137</v>
      </c>
      <c r="D30" s="5" t="s">
        <v>43</v>
      </c>
      <c r="E30" s="1" t="s">
        <v>18</v>
      </c>
      <c r="F30" s="1" t="s">
        <v>19</v>
      </c>
      <c r="G30" s="12">
        <v>0</v>
      </c>
      <c r="H30" s="1">
        <v>80</v>
      </c>
      <c r="I30" s="1" t="str">
        <f t="shared" si="0"/>
        <v>达标</v>
      </c>
      <c r="J30" s="6" t="s">
        <v>20</v>
      </c>
      <c r="K30" s="1" t="s">
        <v>21</v>
      </c>
      <c r="L30" s="1" t="s">
        <v>59</v>
      </c>
      <c r="M30"/>
    </row>
    <row r="31" spans="1:13" s="7" customFormat="1" ht="19.5" customHeight="1">
      <c r="A31" s="28"/>
      <c r="B31" s="28"/>
      <c r="C31" s="3">
        <f t="shared" si="1"/>
        <v>42137</v>
      </c>
      <c r="D31" s="5" t="s">
        <v>44</v>
      </c>
      <c r="E31" s="1" t="s">
        <v>18</v>
      </c>
      <c r="F31" s="1" t="s">
        <v>19</v>
      </c>
      <c r="G31" s="12">
        <v>0</v>
      </c>
      <c r="H31" s="1">
        <v>80</v>
      </c>
      <c r="I31" s="1" t="str">
        <f t="shared" si="0"/>
        <v>达标</v>
      </c>
      <c r="J31" s="6" t="s">
        <v>20</v>
      </c>
      <c r="K31" s="1" t="s">
        <v>21</v>
      </c>
      <c r="L31" s="1" t="s">
        <v>59</v>
      </c>
      <c r="M31"/>
    </row>
    <row r="32" spans="1:13" s="7" customFormat="1" ht="19.5" customHeight="1">
      <c r="A32" s="28"/>
      <c r="B32" s="28"/>
      <c r="C32" s="3">
        <f t="shared" si="1"/>
        <v>42137</v>
      </c>
      <c r="D32" s="4" t="s">
        <v>17</v>
      </c>
      <c r="E32" s="1" t="s">
        <v>45</v>
      </c>
      <c r="F32" s="1" t="s">
        <v>19</v>
      </c>
      <c r="G32" s="12">
        <v>0</v>
      </c>
      <c r="H32" s="1">
        <v>400</v>
      </c>
      <c r="I32" s="1" t="str">
        <f t="shared" si="0"/>
        <v>达标</v>
      </c>
      <c r="J32" s="6" t="s">
        <v>20</v>
      </c>
      <c r="K32" s="1" t="s">
        <v>21</v>
      </c>
      <c r="L32" s="1" t="s">
        <v>59</v>
      </c>
      <c r="M32"/>
    </row>
    <row r="33" spans="1:13" s="7" customFormat="1" ht="19.5" customHeight="1">
      <c r="A33" s="28"/>
      <c r="B33" s="28"/>
      <c r="C33" s="3">
        <f t="shared" si="1"/>
        <v>42137</v>
      </c>
      <c r="D33" s="5" t="s">
        <v>22</v>
      </c>
      <c r="E33" s="1" t="s">
        <v>45</v>
      </c>
      <c r="F33" s="1" t="s">
        <v>19</v>
      </c>
      <c r="G33" s="12">
        <v>0</v>
      </c>
      <c r="H33" s="1">
        <v>400</v>
      </c>
      <c r="I33" s="1" t="str">
        <f t="shared" si="0"/>
        <v>达标</v>
      </c>
      <c r="J33" s="6" t="s">
        <v>20</v>
      </c>
      <c r="K33" s="1" t="s">
        <v>21</v>
      </c>
      <c r="L33" s="1" t="s">
        <v>59</v>
      </c>
      <c r="M33"/>
    </row>
    <row r="34" spans="1:13" s="7" customFormat="1" ht="19.5" customHeight="1">
      <c r="A34" s="28"/>
      <c r="B34" s="28"/>
      <c r="C34" s="3">
        <f t="shared" si="1"/>
        <v>42137</v>
      </c>
      <c r="D34" s="5" t="s">
        <v>23</v>
      </c>
      <c r="E34" s="1" t="s">
        <v>45</v>
      </c>
      <c r="F34" s="1" t="s">
        <v>19</v>
      </c>
      <c r="G34" s="12">
        <v>0</v>
      </c>
      <c r="H34" s="1">
        <v>400</v>
      </c>
      <c r="I34" s="1" t="str">
        <f t="shared" si="0"/>
        <v>达标</v>
      </c>
      <c r="J34" s="6" t="s">
        <v>20</v>
      </c>
      <c r="K34" s="1" t="s">
        <v>21</v>
      </c>
      <c r="L34" s="1" t="s">
        <v>59</v>
      </c>
      <c r="M34"/>
    </row>
    <row r="35" spans="1:13" s="7" customFormat="1" ht="19.5" customHeight="1">
      <c r="A35" s="28"/>
      <c r="B35" s="28"/>
      <c r="C35" s="3">
        <f t="shared" si="1"/>
        <v>42137</v>
      </c>
      <c r="D35" s="5" t="s">
        <v>24</v>
      </c>
      <c r="E35" s="1" t="s">
        <v>45</v>
      </c>
      <c r="F35" s="1" t="s">
        <v>19</v>
      </c>
      <c r="G35" s="12">
        <v>0</v>
      </c>
      <c r="H35" s="1">
        <v>400</v>
      </c>
      <c r="I35" s="1" t="str">
        <f t="shared" si="0"/>
        <v>达标</v>
      </c>
      <c r="J35" s="6" t="s">
        <v>20</v>
      </c>
      <c r="K35" s="1" t="s">
        <v>21</v>
      </c>
      <c r="L35" s="1" t="s">
        <v>59</v>
      </c>
      <c r="M35"/>
    </row>
    <row r="36" spans="1:13" s="7" customFormat="1" ht="19.5" customHeight="1">
      <c r="A36" s="28"/>
      <c r="B36" s="28"/>
      <c r="C36" s="3">
        <f t="shared" si="1"/>
        <v>42137</v>
      </c>
      <c r="D36" s="5" t="s">
        <v>25</v>
      </c>
      <c r="E36" s="1" t="s">
        <v>45</v>
      </c>
      <c r="F36" s="1" t="s">
        <v>19</v>
      </c>
      <c r="G36" s="12">
        <v>0</v>
      </c>
      <c r="H36" s="1">
        <v>400</v>
      </c>
      <c r="I36" s="1" t="str">
        <f t="shared" si="0"/>
        <v>达标</v>
      </c>
      <c r="J36" s="6" t="s">
        <v>20</v>
      </c>
      <c r="K36" s="1" t="s">
        <v>21</v>
      </c>
      <c r="L36" s="1" t="s">
        <v>59</v>
      </c>
      <c r="M36"/>
    </row>
    <row r="37" spans="1:13" s="7" customFormat="1" ht="19.5" customHeight="1">
      <c r="A37" s="28"/>
      <c r="B37" s="28"/>
      <c r="C37" s="3">
        <f t="shared" si="1"/>
        <v>42137</v>
      </c>
      <c r="D37" s="5" t="s">
        <v>26</v>
      </c>
      <c r="E37" s="1" t="s">
        <v>45</v>
      </c>
      <c r="F37" s="1" t="s">
        <v>19</v>
      </c>
      <c r="G37" s="16">
        <v>0</v>
      </c>
      <c r="H37" s="1">
        <v>400</v>
      </c>
      <c r="I37" s="1" t="str">
        <f t="shared" si="0"/>
        <v>达标</v>
      </c>
      <c r="J37" s="6" t="s">
        <v>20</v>
      </c>
      <c r="K37" s="1" t="s">
        <v>21</v>
      </c>
      <c r="L37" s="1" t="s">
        <v>59</v>
      </c>
      <c r="M37"/>
    </row>
    <row r="38" spans="1:13" s="7" customFormat="1" ht="19.5" customHeight="1">
      <c r="A38" s="28"/>
      <c r="B38" s="28"/>
      <c r="C38" s="3">
        <f t="shared" si="1"/>
        <v>42137</v>
      </c>
      <c r="D38" s="5" t="s">
        <v>27</v>
      </c>
      <c r="E38" s="1" t="s">
        <v>45</v>
      </c>
      <c r="F38" s="1" t="s">
        <v>19</v>
      </c>
      <c r="G38" s="12">
        <v>0</v>
      </c>
      <c r="H38" s="1">
        <v>400</v>
      </c>
      <c r="I38" s="1" t="str">
        <f t="shared" si="0"/>
        <v>达标</v>
      </c>
      <c r="J38" s="6" t="s">
        <v>20</v>
      </c>
      <c r="K38" s="1" t="s">
        <v>21</v>
      </c>
      <c r="L38" s="1" t="s">
        <v>59</v>
      </c>
      <c r="M38"/>
    </row>
    <row r="39" spans="1:13" s="7" customFormat="1" ht="19.5" customHeight="1">
      <c r="A39" s="28"/>
      <c r="B39" s="28"/>
      <c r="C39" s="3">
        <f t="shared" si="1"/>
        <v>42137</v>
      </c>
      <c r="D39" s="5" t="s">
        <v>28</v>
      </c>
      <c r="E39" s="1" t="s">
        <v>45</v>
      </c>
      <c r="F39" s="1" t="s">
        <v>19</v>
      </c>
      <c r="G39" s="13">
        <v>0</v>
      </c>
      <c r="H39" s="1">
        <v>400</v>
      </c>
      <c r="I39" s="1" t="str">
        <f t="shared" si="0"/>
        <v>达标</v>
      </c>
      <c r="J39" s="6" t="s">
        <v>20</v>
      </c>
      <c r="K39" s="1" t="s">
        <v>21</v>
      </c>
      <c r="L39" s="1" t="s">
        <v>59</v>
      </c>
      <c r="M39"/>
    </row>
    <row r="40" spans="1:13" s="7" customFormat="1" ht="19.5" customHeight="1">
      <c r="A40" s="28"/>
      <c r="B40" s="28"/>
      <c r="C40" s="3">
        <f t="shared" si="1"/>
        <v>42137</v>
      </c>
      <c r="D40" s="5" t="s">
        <v>29</v>
      </c>
      <c r="E40" s="1" t="s">
        <v>45</v>
      </c>
      <c r="F40" s="1" t="s">
        <v>19</v>
      </c>
      <c r="G40" s="12">
        <v>0</v>
      </c>
      <c r="H40" s="1">
        <v>400</v>
      </c>
      <c r="I40" s="1" t="str">
        <f t="shared" si="0"/>
        <v>达标</v>
      </c>
      <c r="J40" s="6" t="s">
        <v>20</v>
      </c>
      <c r="K40" s="1" t="s">
        <v>21</v>
      </c>
      <c r="L40" s="1" t="s">
        <v>59</v>
      </c>
      <c r="M40"/>
    </row>
    <row r="41" spans="1:13" s="7" customFormat="1" ht="19.5" customHeight="1">
      <c r="A41" s="28"/>
      <c r="B41" s="28"/>
      <c r="C41" s="3">
        <f t="shared" si="1"/>
        <v>42137</v>
      </c>
      <c r="D41" s="5" t="s">
        <v>30</v>
      </c>
      <c r="E41" s="1" t="s">
        <v>45</v>
      </c>
      <c r="F41" s="1" t="s">
        <v>19</v>
      </c>
      <c r="G41" s="12">
        <v>0</v>
      </c>
      <c r="H41" s="1">
        <v>400</v>
      </c>
      <c r="I41" s="1" t="str">
        <f t="shared" si="0"/>
        <v>达标</v>
      </c>
      <c r="J41" s="6" t="s">
        <v>20</v>
      </c>
      <c r="K41" s="1" t="s">
        <v>21</v>
      </c>
      <c r="L41" s="1" t="s">
        <v>59</v>
      </c>
      <c r="M41"/>
    </row>
    <row r="42" spans="1:13" s="7" customFormat="1" ht="19.5" customHeight="1">
      <c r="A42" s="28"/>
      <c r="B42" s="28"/>
      <c r="C42" s="3">
        <f t="shared" si="1"/>
        <v>42137</v>
      </c>
      <c r="D42" s="5" t="s">
        <v>31</v>
      </c>
      <c r="E42" s="1" t="s">
        <v>45</v>
      </c>
      <c r="F42" s="1" t="s">
        <v>19</v>
      </c>
      <c r="G42" s="15">
        <v>0</v>
      </c>
      <c r="H42" s="1">
        <v>400</v>
      </c>
      <c r="I42" s="1" t="str">
        <f t="shared" si="0"/>
        <v>达标</v>
      </c>
      <c r="J42" s="6" t="s">
        <v>20</v>
      </c>
      <c r="K42" s="1" t="s">
        <v>21</v>
      </c>
      <c r="L42" s="1" t="s">
        <v>59</v>
      </c>
      <c r="M42"/>
    </row>
    <row r="43" spans="1:13" s="7" customFormat="1" ht="19.5" customHeight="1">
      <c r="A43" s="28"/>
      <c r="B43" s="28"/>
      <c r="C43" s="3">
        <f t="shared" si="1"/>
        <v>42137</v>
      </c>
      <c r="D43" s="5" t="s">
        <v>32</v>
      </c>
      <c r="E43" s="1" t="s">
        <v>45</v>
      </c>
      <c r="F43" s="1" t="s">
        <v>19</v>
      </c>
      <c r="G43" s="12">
        <v>0</v>
      </c>
      <c r="H43" s="1">
        <v>400</v>
      </c>
      <c r="I43" s="1" t="str">
        <f t="shared" si="0"/>
        <v>达标</v>
      </c>
      <c r="J43" s="6" t="s">
        <v>20</v>
      </c>
      <c r="K43" s="1" t="s">
        <v>21</v>
      </c>
      <c r="L43" s="1" t="s">
        <v>59</v>
      </c>
      <c r="M43"/>
    </row>
    <row r="44" spans="1:13" s="7" customFormat="1" ht="19.5" customHeight="1">
      <c r="A44" s="28"/>
      <c r="B44" s="28"/>
      <c r="C44" s="3">
        <f t="shared" si="1"/>
        <v>42137</v>
      </c>
      <c r="D44" s="5" t="s">
        <v>33</v>
      </c>
      <c r="E44" s="1" t="s">
        <v>45</v>
      </c>
      <c r="F44" s="1" t="s">
        <v>19</v>
      </c>
      <c r="G44" s="16">
        <v>0</v>
      </c>
      <c r="H44" s="1">
        <v>400</v>
      </c>
      <c r="I44" s="1" t="str">
        <f t="shared" si="0"/>
        <v>达标</v>
      </c>
      <c r="J44" s="6" t="s">
        <v>20</v>
      </c>
      <c r="K44" s="1" t="s">
        <v>21</v>
      </c>
      <c r="L44" s="1" t="s">
        <v>59</v>
      </c>
      <c r="M44"/>
    </row>
    <row r="45" spans="1:13" s="7" customFormat="1" ht="19.5" customHeight="1">
      <c r="A45" s="28"/>
      <c r="B45" s="28"/>
      <c r="C45" s="3">
        <f t="shared" si="1"/>
        <v>42137</v>
      </c>
      <c r="D45" s="5" t="s">
        <v>34</v>
      </c>
      <c r="E45" s="1" t="s">
        <v>45</v>
      </c>
      <c r="F45" s="1" t="s">
        <v>19</v>
      </c>
      <c r="G45" s="16">
        <v>0</v>
      </c>
      <c r="H45" s="1">
        <v>400</v>
      </c>
      <c r="I45" s="1" t="str">
        <f t="shared" si="0"/>
        <v>达标</v>
      </c>
      <c r="J45" s="6" t="s">
        <v>20</v>
      </c>
      <c r="K45" s="1" t="s">
        <v>21</v>
      </c>
      <c r="L45" s="1" t="s">
        <v>59</v>
      </c>
      <c r="M45"/>
    </row>
    <row r="46" spans="1:13" s="7" customFormat="1" ht="19.5" customHeight="1">
      <c r="A46" s="28"/>
      <c r="B46" s="28"/>
      <c r="C46" s="3">
        <f t="shared" si="1"/>
        <v>42137</v>
      </c>
      <c r="D46" s="5" t="s">
        <v>35</v>
      </c>
      <c r="E46" s="1" t="s">
        <v>45</v>
      </c>
      <c r="F46" s="1" t="s">
        <v>19</v>
      </c>
      <c r="G46" s="12">
        <v>0</v>
      </c>
      <c r="H46" s="1">
        <v>400</v>
      </c>
      <c r="I46" s="1" t="str">
        <f t="shared" si="0"/>
        <v>达标</v>
      </c>
      <c r="J46" s="6" t="s">
        <v>20</v>
      </c>
      <c r="K46" s="1" t="s">
        <v>21</v>
      </c>
      <c r="L46" s="1" t="s">
        <v>59</v>
      </c>
      <c r="M46"/>
    </row>
    <row r="47" spans="1:13" s="7" customFormat="1" ht="19.5" customHeight="1">
      <c r="A47" s="28"/>
      <c r="B47" s="28"/>
      <c r="C47" s="3">
        <f t="shared" si="1"/>
        <v>42137</v>
      </c>
      <c r="D47" s="5" t="s">
        <v>36</v>
      </c>
      <c r="E47" s="1" t="s">
        <v>45</v>
      </c>
      <c r="F47" s="1" t="s">
        <v>19</v>
      </c>
      <c r="G47" s="12">
        <v>0</v>
      </c>
      <c r="H47" s="1">
        <v>400</v>
      </c>
      <c r="I47" s="1" t="str">
        <f t="shared" si="0"/>
        <v>达标</v>
      </c>
      <c r="J47" s="6" t="s">
        <v>20</v>
      </c>
      <c r="K47" s="1" t="s">
        <v>21</v>
      </c>
      <c r="L47" s="1" t="s">
        <v>59</v>
      </c>
      <c r="M47"/>
    </row>
    <row r="48" spans="1:13" s="7" customFormat="1" ht="19.5" customHeight="1">
      <c r="A48" s="28"/>
      <c r="B48" s="28"/>
      <c r="C48" s="3">
        <f t="shared" si="1"/>
        <v>42137</v>
      </c>
      <c r="D48" s="5" t="s">
        <v>37</v>
      </c>
      <c r="E48" s="1" t="s">
        <v>45</v>
      </c>
      <c r="F48" s="1" t="s">
        <v>19</v>
      </c>
      <c r="G48" s="12">
        <v>0</v>
      </c>
      <c r="H48" s="1">
        <v>400</v>
      </c>
      <c r="I48" s="1" t="str">
        <f t="shared" si="0"/>
        <v>达标</v>
      </c>
      <c r="J48" s="6" t="s">
        <v>20</v>
      </c>
      <c r="K48" s="1" t="s">
        <v>21</v>
      </c>
      <c r="L48" s="1" t="s">
        <v>59</v>
      </c>
      <c r="M48"/>
    </row>
    <row r="49" spans="1:13" s="7" customFormat="1" ht="19.5" customHeight="1">
      <c r="A49" s="28"/>
      <c r="B49" s="28"/>
      <c r="C49" s="3">
        <f>C48</f>
        <v>42137</v>
      </c>
      <c r="D49" s="5" t="s">
        <v>38</v>
      </c>
      <c r="E49" s="1" t="s">
        <v>45</v>
      </c>
      <c r="F49" s="1" t="s">
        <v>19</v>
      </c>
      <c r="G49" s="16">
        <v>0</v>
      </c>
      <c r="H49" s="1">
        <v>400</v>
      </c>
      <c r="I49" s="1" t="str">
        <f t="shared" si="0"/>
        <v>达标</v>
      </c>
      <c r="J49" s="6" t="s">
        <v>20</v>
      </c>
      <c r="K49" s="1" t="s">
        <v>21</v>
      </c>
      <c r="L49" s="1" t="s">
        <v>59</v>
      </c>
      <c r="M49"/>
    </row>
    <row r="50" spans="1:13" s="7" customFormat="1" ht="19.5" customHeight="1">
      <c r="A50" s="28"/>
      <c r="B50" s="28"/>
      <c r="C50" s="3">
        <f t="shared" si="1"/>
        <v>42137</v>
      </c>
      <c r="D50" s="5" t="s">
        <v>39</v>
      </c>
      <c r="E50" s="1" t="s">
        <v>45</v>
      </c>
      <c r="F50" s="1" t="s">
        <v>19</v>
      </c>
      <c r="G50" s="12">
        <v>0</v>
      </c>
      <c r="H50" s="1">
        <v>400</v>
      </c>
      <c r="I50" s="1" t="str">
        <f t="shared" si="0"/>
        <v>达标</v>
      </c>
      <c r="J50" s="6" t="s">
        <v>20</v>
      </c>
      <c r="K50" s="1" t="s">
        <v>21</v>
      </c>
      <c r="L50" s="1" t="s">
        <v>59</v>
      </c>
      <c r="M50"/>
    </row>
    <row r="51" spans="1:13" s="7" customFormat="1" ht="19.5" customHeight="1">
      <c r="A51" s="28"/>
      <c r="B51" s="28"/>
      <c r="C51" s="3">
        <f t="shared" si="1"/>
        <v>42137</v>
      </c>
      <c r="D51" s="5" t="s">
        <v>40</v>
      </c>
      <c r="E51" s="1" t="s">
        <v>45</v>
      </c>
      <c r="F51" s="1" t="s">
        <v>19</v>
      </c>
      <c r="G51" s="12">
        <v>0</v>
      </c>
      <c r="H51" s="1">
        <v>400</v>
      </c>
      <c r="I51" s="1" t="str">
        <f t="shared" si="0"/>
        <v>达标</v>
      </c>
      <c r="J51" s="6" t="s">
        <v>20</v>
      </c>
      <c r="K51" s="1" t="s">
        <v>21</v>
      </c>
      <c r="L51" s="1" t="s">
        <v>59</v>
      </c>
      <c r="M51"/>
    </row>
    <row r="52" spans="1:13" s="7" customFormat="1" ht="19.5" customHeight="1">
      <c r="A52" s="28"/>
      <c r="B52" s="28"/>
      <c r="C52" s="3">
        <f t="shared" si="1"/>
        <v>42137</v>
      </c>
      <c r="D52" s="5" t="s">
        <v>41</v>
      </c>
      <c r="E52" s="1" t="s">
        <v>45</v>
      </c>
      <c r="F52" s="1" t="s">
        <v>19</v>
      </c>
      <c r="G52" s="12">
        <v>0</v>
      </c>
      <c r="H52" s="1">
        <v>400</v>
      </c>
      <c r="I52" s="1" t="str">
        <f t="shared" si="0"/>
        <v>达标</v>
      </c>
      <c r="J52" s="6" t="s">
        <v>20</v>
      </c>
      <c r="K52" s="1" t="s">
        <v>21</v>
      </c>
      <c r="L52" s="1" t="s">
        <v>59</v>
      </c>
      <c r="M52"/>
    </row>
    <row r="53" spans="1:13" s="7" customFormat="1" ht="19.5" customHeight="1">
      <c r="A53" s="28"/>
      <c r="B53" s="28"/>
      <c r="C53" s="3">
        <f t="shared" si="1"/>
        <v>42137</v>
      </c>
      <c r="D53" s="5" t="s">
        <v>42</v>
      </c>
      <c r="E53" s="1" t="s">
        <v>45</v>
      </c>
      <c r="F53" s="1" t="s">
        <v>19</v>
      </c>
      <c r="G53" s="12">
        <v>0</v>
      </c>
      <c r="H53" s="1">
        <v>400</v>
      </c>
      <c r="I53" s="1" t="str">
        <f t="shared" si="0"/>
        <v>达标</v>
      </c>
      <c r="J53" s="6" t="s">
        <v>20</v>
      </c>
      <c r="K53" s="1" t="s">
        <v>21</v>
      </c>
      <c r="L53" s="1" t="s">
        <v>59</v>
      </c>
      <c r="M53"/>
    </row>
    <row r="54" spans="1:13" s="7" customFormat="1" ht="19.5" customHeight="1">
      <c r="A54" s="28"/>
      <c r="B54" s="28"/>
      <c r="C54" s="3">
        <f t="shared" si="1"/>
        <v>42137</v>
      </c>
      <c r="D54" s="5" t="s">
        <v>43</v>
      </c>
      <c r="E54" s="1" t="s">
        <v>45</v>
      </c>
      <c r="F54" s="1" t="s">
        <v>19</v>
      </c>
      <c r="G54" s="12">
        <v>0</v>
      </c>
      <c r="H54" s="1">
        <v>400</v>
      </c>
      <c r="I54" s="1" t="str">
        <f t="shared" si="0"/>
        <v>达标</v>
      </c>
      <c r="J54" s="6" t="s">
        <v>20</v>
      </c>
      <c r="K54" s="1" t="s">
        <v>21</v>
      </c>
      <c r="L54" s="1" t="s">
        <v>59</v>
      </c>
      <c r="M54"/>
    </row>
    <row r="55" spans="1:13" s="7" customFormat="1" ht="19.5" customHeight="1">
      <c r="A55" s="28"/>
      <c r="B55" s="28"/>
      <c r="C55" s="3">
        <f t="shared" si="1"/>
        <v>42137</v>
      </c>
      <c r="D55" s="5" t="s">
        <v>44</v>
      </c>
      <c r="E55" s="1" t="s">
        <v>45</v>
      </c>
      <c r="F55" s="1" t="s">
        <v>19</v>
      </c>
      <c r="G55" s="16">
        <v>0</v>
      </c>
      <c r="H55" s="1">
        <v>400</v>
      </c>
      <c r="I55" s="1" t="str">
        <f t="shared" si="0"/>
        <v>达标</v>
      </c>
      <c r="J55" s="6" t="s">
        <v>20</v>
      </c>
      <c r="K55" s="1" t="s">
        <v>21</v>
      </c>
      <c r="L55" s="1" t="s">
        <v>59</v>
      </c>
      <c r="M55"/>
    </row>
    <row r="56" spans="1:13" s="7" customFormat="1" ht="19.5" customHeight="1">
      <c r="A56" s="28"/>
      <c r="B56" s="28"/>
      <c r="C56" s="3">
        <f t="shared" si="1"/>
        <v>42137</v>
      </c>
      <c r="D56" s="4" t="s">
        <v>17</v>
      </c>
      <c r="E56" s="1" t="s">
        <v>46</v>
      </c>
      <c r="F56" s="1" t="s">
        <v>19</v>
      </c>
      <c r="G56" s="12">
        <v>0</v>
      </c>
      <c r="H56" s="1">
        <v>260</v>
      </c>
      <c r="I56" s="1" t="str">
        <f t="shared" si="0"/>
        <v>达标</v>
      </c>
      <c r="J56" s="6" t="s">
        <v>20</v>
      </c>
      <c r="K56" s="1" t="s">
        <v>21</v>
      </c>
      <c r="L56" s="1" t="s">
        <v>59</v>
      </c>
      <c r="M56"/>
    </row>
    <row r="57" spans="1:13" s="7" customFormat="1" ht="19.5" customHeight="1">
      <c r="A57" s="28"/>
      <c r="B57" s="28"/>
      <c r="C57" s="3">
        <f t="shared" si="1"/>
        <v>42137</v>
      </c>
      <c r="D57" s="5" t="s">
        <v>22</v>
      </c>
      <c r="E57" s="1" t="s">
        <v>46</v>
      </c>
      <c r="F57" s="1" t="s">
        <v>19</v>
      </c>
      <c r="G57" s="12">
        <v>0</v>
      </c>
      <c r="H57" s="1">
        <v>260</v>
      </c>
      <c r="I57" s="1" t="str">
        <f t="shared" si="0"/>
        <v>达标</v>
      </c>
      <c r="J57" s="6" t="s">
        <v>20</v>
      </c>
      <c r="K57" s="1" t="s">
        <v>21</v>
      </c>
      <c r="L57" s="1" t="s">
        <v>59</v>
      </c>
      <c r="M57"/>
    </row>
    <row r="58" spans="1:13" s="7" customFormat="1" ht="19.5" customHeight="1">
      <c r="A58" s="28"/>
      <c r="B58" s="28"/>
      <c r="C58" s="3">
        <f t="shared" si="1"/>
        <v>42137</v>
      </c>
      <c r="D58" s="5" t="s">
        <v>23</v>
      </c>
      <c r="E58" s="1" t="s">
        <v>46</v>
      </c>
      <c r="F58" s="1" t="s">
        <v>19</v>
      </c>
      <c r="G58" s="12">
        <v>0</v>
      </c>
      <c r="H58" s="1">
        <v>260</v>
      </c>
      <c r="I58" s="1" t="str">
        <f t="shared" si="0"/>
        <v>达标</v>
      </c>
      <c r="J58" s="6" t="s">
        <v>20</v>
      </c>
      <c r="K58" s="1" t="s">
        <v>21</v>
      </c>
      <c r="L58" s="1" t="s">
        <v>59</v>
      </c>
      <c r="M58"/>
    </row>
    <row r="59" spans="1:13" s="7" customFormat="1" ht="19.5" customHeight="1">
      <c r="A59" s="28"/>
      <c r="B59" s="28"/>
      <c r="C59" s="3">
        <f t="shared" si="1"/>
        <v>42137</v>
      </c>
      <c r="D59" s="5" t="s">
        <v>24</v>
      </c>
      <c r="E59" s="1" t="s">
        <v>46</v>
      </c>
      <c r="F59" s="1" t="s">
        <v>19</v>
      </c>
      <c r="G59" s="12">
        <v>0</v>
      </c>
      <c r="H59" s="1">
        <v>260</v>
      </c>
      <c r="I59" s="1" t="str">
        <f t="shared" si="0"/>
        <v>达标</v>
      </c>
      <c r="J59" s="6" t="s">
        <v>20</v>
      </c>
      <c r="K59" s="1" t="s">
        <v>21</v>
      </c>
      <c r="L59" s="1" t="s">
        <v>59</v>
      </c>
      <c r="M59"/>
    </row>
    <row r="60" spans="1:13" s="7" customFormat="1" ht="19.5" customHeight="1">
      <c r="A60" s="28"/>
      <c r="B60" s="28"/>
      <c r="C60" s="3">
        <f t="shared" si="1"/>
        <v>42137</v>
      </c>
      <c r="D60" s="5" t="s">
        <v>25</v>
      </c>
      <c r="E60" s="1" t="s">
        <v>46</v>
      </c>
      <c r="F60" s="1" t="s">
        <v>19</v>
      </c>
      <c r="G60" s="12">
        <v>0</v>
      </c>
      <c r="H60" s="1">
        <v>260</v>
      </c>
      <c r="I60" s="1" t="str">
        <f t="shared" si="0"/>
        <v>达标</v>
      </c>
      <c r="J60" s="6" t="s">
        <v>20</v>
      </c>
      <c r="K60" s="1" t="s">
        <v>21</v>
      </c>
      <c r="L60" s="1" t="s">
        <v>59</v>
      </c>
      <c r="M60"/>
    </row>
    <row r="61" spans="1:13" s="7" customFormat="1" ht="19.5" customHeight="1">
      <c r="A61" s="28"/>
      <c r="B61" s="28"/>
      <c r="C61" s="3">
        <f t="shared" si="1"/>
        <v>42137</v>
      </c>
      <c r="D61" s="5" t="s">
        <v>26</v>
      </c>
      <c r="E61" s="1" t="s">
        <v>46</v>
      </c>
      <c r="F61" s="1" t="s">
        <v>19</v>
      </c>
      <c r="G61" s="12">
        <v>0</v>
      </c>
      <c r="H61" s="1">
        <v>260</v>
      </c>
      <c r="I61" s="1" t="str">
        <f t="shared" si="0"/>
        <v>达标</v>
      </c>
      <c r="J61" s="6" t="s">
        <v>20</v>
      </c>
      <c r="K61" s="1" t="s">
        <v>21</v>
      </c>
      <c r="L61" s="1" t="s">
        <v>59</v>
      </c>
      <c r="M61"/>
    </row>
    <row r="62" spans="1:13" s="7" customFormat="1" ht="19.5" customHeight="1">
      <c r="A62" s="28"/>
      <c r="B62" s="28"/>
      <c r="C62" s="3">
        <f t="shared" si="1"/>
        <v>42137</v>
      </c>
      <c r="D62" s="5" t="s">
        <v>27</v>
      </c>
      <c r="E62" s="1" t="s">
        <v>46</v>
      </c>
      <c r="F62" s="1" t="s">
        <v>19</v>
      </c>
      <c r="G62" s="12">
        <v>0</v>
      </c>
      <c r="H62" s="1">
        <v>260</v>
      </c>
      <c r="I62" s="1" t="str">
        <f t="shared" si="0"/>
        <v>达标</v>
      </c>
      <c r="J62" s="6" t="s">
        <v>20</v>
      </c>
      <c r="K62" s="1" t="s">
        <v>21</v>
      </c>
      <c r="L62" s="1" t="s">
        <v>59</v>
      </c>
      <c r="M62"/>
    </row>
    <row r="63" spans="1:13" s="7" customFormat="1" ht="19.5" customHeight="1">
      <c r="A63" s="28"/>
      <c r="B63" s="28"/>
      <c r="C63" s="3">
        <f t="shared" si="1"/>
        <v>42137</v>
      </c>
      <c r="D63" s="5" t="s">
        <v>28</v>
      </c>
      <c r="E63" s="1" t="s">
        <v>46</v>
      </c>
      <c r="F63" s="1" t="s">
        <v>19</v>
      </c>
      <c r="G63" s="12">
        <v>0</v>
      </c>
      <c r="H63" s="1">
        <v>260</v>
      </c>
      <c r="I63" s="1" t="str">
        <f t="shared" si="0"/>
        <v>达标</v>
      </c>
      <c r="J63" s="6" t="s">
        <v>20</v>
      </c>
      <c r="K63" s="1" t="s">
        <v>21</v>
      </c>
      <c r="L63" s="1" t="s">
        <v>59</v>
      </c>
      <c r="M63"/>
    </row>
    <row r="64" spans="1:13" s="7" customFormat="1" ht="19.5" customHeight="1">
      <c r="A64" s="28"/>
      <c r="B64" s="28"/>
      <c r="C64" s="3">
        <f t="shared" si="1"/>
        <v>42137</v>
      </c>
      <c r="D64" s="5" t="s">
        <v>29</v>
      </c>
      <c r="E64" s="1" t="s">
        <v>46</v>
      </c>
      <c r="F64" s="1" t="s">
        <v>19</v>
      </c>
      <c r="G64" s="12">
        <v>0</v>
      </c>
      <c r="H64" s="1">
        <v>260</v>
      </c>
      <c r="I64" s="1" t="str">
        <f t="shared" si="0"/>
        <v>达标</v>
      </c>
      <c r="J64" s="6" t="s">
        <v>20</v>
      </c>
      <c r="K64" s="1" t="s">
        <v>21</v>
      </c>
      <c r="L64" s="1" t="s">
        <v>59</v>
      </c>
      <c r="M64"/>
    </row>
    <row r="65" spans="1:13" s="7" customFormat="1" ht="19.5" customHeight="1">
      <c r="A65" s="28"/>
      <c r="B65" s="28"/>
      <c r="C65" s="3">
        <f t="shared" si="1"/>
        <v>42137</v>
      </c>
      <c r="D65" s="5" t="s">
        <v>30</v>
      </c>
      <c r="E65" s="1" t="s">
        <v>46</v>
      </c>
      <c r="F65" s="1" t="s">
        <v>19</v>
      </c>
      <c r="G65" s="14">
        <v>0</v>
      </c>
      <c r="H65" s="1">
        <v>260</v>
      </c>
      <c r="I65" s="1" t="str">
        <f t="shared" si="0"/>
        <v>达标</v>
      </c>
      <c r="J65" s="6" t="s">
        <v>20</v>
      </c>
      <c r="K65" s="1" t="s">
        <v>21</v>
      </c>
      <c r="L65" s="1" t="s">
        <v>59</v>
      </c>
      <c r="M65"/>
    </row>
    <row r="66" spans="1:13" s="7" customFormat="1" ht="19.5" customHeight="1">
      <c r="A66" s="28"/>
      <c r="B66" s="28"/>
      <c r="C66" s="3">
        <f t="shared" si="1"/>
        <v>42137</v>
      </c>
      <c r="D66" s="5" t="s">
        <v>31</v>
      </c>
      <c r="E66" s="1" t="s">
        <v>46</v>
      </c>
      <c r="F66" s="1" t="s">
        <v>19</v>
      </c>
      <c r="G66" s="12">
        <v>0</v>
      </c>
      <c r="H66" s="1">
        <v>260</v>
      </c>
      <c r="I66" s="1" t="str">
        <f t="shared" si="0"/>
        <v>达标</v>
      </c>
      <c r="J66" s="6" t="s">
        <v>20</v>
      </c>
      <c r="K66" s="1" t="s">
        <v>21</v>
      </c>
      <c r="L66" s="1" t="s">
        <v>59</v>
      </c>
      <c r="M66"/>
    </row>
    <row r="67" spans="1:13" s="7" customFormat="1" ht="19.5" customHeight="1">
      <c r="A67" s="28"/>
      <c r="B67" s="28"/>
      <c r="C67" s="3">
        <f t="shared" si="1"/>
        <v>42137</v>
      </c>
      <c r="D67" s="5" t="s">
        <v>32</v>
      </c>
      <c r="E67" s="1" t="s">
        <v>46</v>
      </c>
      <c r="F67" s="1" t="s">
        <v>19</v>
      </c>
      <c r="G67" s="12">
        <v>0</v>
      </c>
      <c r="H67" s="1">
        <v>260</v>
      </c>
      <c r="I67" s="1" t="str">
        <f t="shared" si="0"/>
        <v>达标</v>
      </c>
      <c r="J67" s="6" t="s">
        <v>20</v>
      </c>
      <c r="K67" s="1" t="s">
        <v>21</v>
      </c>
      <c r="L67" s="1" t="s">
        <v>59</v>
      </c>
      <c r="M67"/>
    </row>
    <row r="68" spans="1:13" s="7" customFormat="1" ht="19.5" customHeight="1">
      <c r="A68" s="28"/>
      <c r="B68" s="28"/>
      <c r="C68" s="3">
        <f t="shared" si="1"/>
        <v>42137</v>
      </c>
      <c r="D68" s="5" t="s">
        <v>33</v>
      </c>
      <c r="E68" s="1" t="s">
        <v>46</v>
      </c>
      <c r="F68" s="1" t="s">
        <v>19</v>
      </c>
      <c r="G68" s="12">
        <v>0</v>
      </c>
      <c r="H68" s="1">
        <v>260</v>
      </c>
      <c r="I68" s="1" t="str">
        <f t="shared" si="0"/>
        <v>达标</v>
      </c>
      <c r="J68" s="6" t="s">
        <v>20</v>
      </c>
      <c r="K68" s="1" t="s">
        <v>21</v>
      </c>
      <c r="L68" s="1" t="s">
        <v>59</v>
      </c>
      <c r="M68"/>
    </row>
    <row r="69" spans="1:13" s="7" customFormat="1" ht="19.5" customHeight="1">
      <c r="A69" s="28"/>
      <c r="B69" s="28"/>
      <c r="C69" s="3">
        <f t="shared" si="1"/>
        <v>42137</v>
      </c>
      <c r="D69" s="5" t="s">
        <v>34</v>
      </c>
      <c r="E69" s="1" t="s">
        <v>46</v>
      </c>
      <c r="F69" s="1" t="s">
        <v>19</v>
      </c>
      <c r="G69" s="12">
        <v>0</v>
      </c>
      <c r="H69" s="1">
        <v>260</v>
      </c>
      <c r="I69" s="1" t="str">
        <f t="shared" si="0"/>
        <v>达标</v>
      </c>
      <c r="J69" s="6" t="s">
        <v>20</v>
      </c>
      <c r="K69" s="1" t="s">
        <v>21</v>
      </c>
      <c r="L69" s="1" t="s">
        <v>59</v>
      </c>
      <c r="M69"/>
    </row>
    <row r="70" spans="1:13" s="7" customFormat="1" ht="19.5" customHeight="1">
      <c r="A70" s="28"/>
      <c r="B70" s="28"/>
      <c r="C70" s="3">
        <f t="shared" si="1"/>
        <v>42137</v>
      </c>
      <c r="D70" s="5" t="s">
        <v>35</v>
      </c>
      <c r="E70" s="1" t="s">
        <v>46</v>
      </c>
      <c r="F70" s="1" t="s">
        <v>19</v>
      </c>
      <c r="G70" s="12">
        <v>0</v>
      </c>
      <c r="H70" s="1">
        <v>260</v>
      </c>
      <c r="I70" s="1" t="str">
        <f t="shared" si="0"/>
        <v>达标</v>
      </c>
      <c r="J70" s="6" t="s">
        <v>20</v>
      </c>
      <c r="K70" s="1" t="s">
        <v>21</v>
      </c>
      <c r="L70" s="1" t="s">
        <v>59</v>
      </c>
      <c r="M70"/>
    </row>
    <row r="71" spans="1:13" s="7" customFormat="1" ht="19.5" customHeight="1">
      <c r="A71" s="28"/>
      <c r="B71" s="28"/>
      <c r="C71" s="3">
        <f t="shared" si="1"/>
        <v>42137</v>
      </c>
      <c r="D71" s="5" t="s">
        <v>36</v>
      </c>
      <c r="E71" s="1" t="s">
        <v>46</v>
      </c>
      <c r="F71" s="1" t="s">
        <v>19</v>
      </c>
      <c r="G71" s="12">
        <v>0</v>
      </c>
      <c r="H71" s="1">
        <v>260</v>
      </c>
      <c r="I71" s="1" t="str">
        <f t="shared" si="0"/>
        <v>达标</v>
      </c>
      <c r="J71" s="6" t="s">
        <v>20</v>
      </c>
      <c r="K71" s="1" t="s">
        <v>21</v>
      </c>
      <c r="L71" s="1" t="s">
        <v>59</v>
      </c>
      <c r="M71"/>
    </row>
    <row r="72" spans="1:13" s="7" customFormat="1" ht="19.5" customHeight="1">
      <c r="A72" s="28"/>
      <c r="B72" s="28"/>
      <c r="C72" s="3">
        <f t="shared" si="1"/>
        <v>42137</v>
      </c>
      <c r="D72" s="5" t="s">
        <v>37</v>
      </c>
      <c r="E72" s="1" t="s">
        <v>46</v>
      </c>
      <c r="F72" s="1" t="s">
        <v>19</v>
      </c>
      <c r="G72" s="12">
        <v>0</v>
      </c>
      <c r="H72" s="1">
        <v>260</v>
      </c>
      <c r="I72" s="1" t="str">
        <f aca="true" t="shared" si="2" ref="I72:I127">IF(G72&lt;H72,"达标","超标")</f>
        <v>达标</v>
      </c>
      <c r="J72" s="6" t="s">
        <v>20</v>
      </c>
      <c r="K72" s="1" t="s">
        <v>21</v>
      </c>
      <c r="L72" s="1" t="s">
        <v>59</v>
      </c>
      <c r="M72"/>
    </row>
    <row r="73" spans="1:13" s="7" customFormat="1" ht="19.5" customHeight="1">
      <c r="A73" s="28"/>
      <c r="B73" s="28"/>
      <c r="C73" s="3">
        <f t="shared" si="1"/>
        <v>42137</v>
      </c>
      <c r="D73" s="5" t="s">
        <v>38</v>
      </c>
      <c r="E73" s="1" t="s">
        <v>46</v>
      </c>
      <c r="F73" s="1" t="s">
        <v>19</v>
      </c>
      <c r="G73" s="12">
        <v>0</v>
      </c>
      <c r="H73" s="1">
        <v>260</v>
      </c>
      <c r="I73" s="1" t="str">
        <f t="shared" si="2"/>
        <v>达标</v>
      </c>
      <c r="J73" s="6" t="s">
        <v>20</v>
      </c>
      <c r="K73" s="1" t="s">
        <v>21</v>
      </c>
      <c r="L73" s="1" t="s">
        <v>59</v>
      </c>
      <c r="M73"/>
    </row>
    <row r="74" spans="1:13" s="7" customFormat="1" ht="19.5" customHeight="1">
      <c r="A74" s="28"/>
      <c r="B74" s="28"/>
      <c r="C74" s="3">
        <f aca="true" t="shared" si="3" ref="C74:C127">C73</f>
        <v>42137</v>
      </c>
      <c r="D74" s="5" t="s">
        <v>39</v>
      </c>
      <c r="E74" s="1" t="s">
        <v>46</v>
      </c>
      <c r="F74" s="1" t="s">
        <v>19</v>
      </c>
      <c r="G74" s="12">
        <v>0</v>
      </c>
      <c r="H74" s="1">
        <v>260</v>
      </c>
      <c r="I74" s="1" t="str">
        <f t="shared" si="2"/>
        <v>达标</v>
      </c>
      <c r="J74" s="6" t="s">
        <v>20</v>
      </c>
      <c r="K74" s="1" t="s">
        <v>21</v>
      </c>
      <c r="L74" s="1" t="s">
        <v>59</v>
      </c>
      <c r="M74"/>
    </row>
    <row r="75" spans="1:13" s="7" customFormat="1" ht="19.5" customHeight="1">
      <c r="A75" s="28"/>
      <c r="B75" s="28"/>
      <c r="C75" s="3">
        <f t="shared" si="3"/>
        <v>42137</v>
      </c>
      <c r="D75" s="5" t="s">
        <v>40</v>
      </c>
      <c r="E75" s="1" t="s">
        <v>46</v>
      </c>
      <c r="F75" s="1" t="s">
        <v>19</v>
      </c>
      <c r="G75" s="12">
        <v>0</v>
      </c>
      <c r="H75" s="1">
        <v>260</v>
      </c>
      <c r="I75" s="1" t="str">
        <f t="shared" si="2"/>
        <v>达标</v>
      </c>
      <c r="J75" s="6" t="s">
        <v>20</v>
      </c>
      <c r="K75" s="1" t="s">
        <v>21</v>
      </c>
      <c r="L75" s="1" t="s">
        <v>59</v>
      </c>
      <c r="M75"/>
    </row>
    <row r="76" spans="1:13" s="7" customFormat="1" ht="19.5" customHeight="1">
      <c r="A76" s="28"/>
      <c r="B76" s="28"/>
      <c r="C76" s="3">
        <f t="shared" si="3"/>
        <v>42137</v>
      </c>
      <c r="D76" s="5" t="s">
        <v>41</v>
      </c>
      <c r="E76" s="1" t="s">
        <v>46</v>
      </c>
      <c r="F76" s="1" t="s">
        <v>19</v>
      </c>
      <c r="G76" s="12">
        <v>0</v>
      </c>
      <c r="H76" s="1">
        <v>260</v>
      </c>
      <c r="I76" s="1" t="str">
        <f t="shared" si="2"/>
        <v>达标</v>
      </c>
      <c r="J76" s="6" t="s">
        <v>20</v>
      </c>
      <c r="K76" s="1" t="s">
        <v>21</v>
      </c>
      <c r="L76" s="1" t="s">
        <v>59</v>
      </c>
      <c r="M76"/>
    </row>
    <row r="77" spans="1:13" s="7" customFormat="1" ht="19.5" customHeight="1">
      <c r="A77" s="28"/>
      <c r="B77" s="28"/>
      <c r="C77" s="3">
        <f t="shared" si="3"/>
        <v>42137</v>
      </c>
      <c r="D77" s="5" t="s">
        <v>42</v>
      </c>
      <c r="E77" s="1" t="s">
        <v>46</v>
      </c>
      <c r="F77" s="1" t="s">
        <v>19</v>
      </c>
      <c r="G77" s="12">
        <v>0</v>
      </c>
      <c r="H77" s="1">
        <v>260</v>
      </c>
      <c r="I77" s="1" t="str">
        <f t="shared" si="2"/>
        <v>达标</v>
      </c>
      <c r="J77" s="6" t="s">
        <v>20</v>
      </c>
      <c r="K77" s="1" t="s">
        <v>21</v>
      </c>
      <c r="L77" s="1" t="s">
        <v>59</v>
      </c>
      <c r="M77"/>
    </row>
    <row r="78" spans="1:13" s="7" customFormat="1" ht="19.5" customHeight="1">
      <c r="A78" s="28"/>
      <c r="B78" s="28"/>
      <c r="C78" s="3">
        <f t="shared" si="3"/>
        <v>42137</v>
      </c>
      <c r="D78" s="5" t="s">
        <v>43</v>
      </c>
      <c r="E78" s="1" t="s">
        <v>46</v>
      </c>
      <c r="F78" s="1" t="s">
        <v>19</v>
      </c>
      <c r="G78" s="12">
        <v>0</v>
      </c>
      <c r="H78" s="1">
        <v>260</v>
      </c>
      <c r="I78" s="1" t="str">
        <f t="shared" si="2"/>
        <v>达标</v>
      </c>
      <c r="J78" s="6" t="s">
        <v>20</v>
      </c>
      <c r="K78" s="1" t="s">
        <v>21</v>
      </c>
      <c r="L78" s="1" t="s">
        <v>59</v>
      </c>
      <c r="M78"/>
    </row>
    <row r="79" spans="1:13" s="7" customFormat="1" ht="19.5" customHeight="1">
      <c r="A79" s="28"/>
      <c r="B79" s="28"/>
      <c r="C79" s="3">
        <f t="shared" si="3"/>
        <v>42137</v>
      </c>
      <c r="D79" s="5" t="s">
        <v>44</v>
      </c>
      <c r="E79" s="1" t="s">
        <v>46</v>
      </c>
      <c r="F79" s="1" t="s">
        <v>19</v>
      </c>
      <c r="G79" s="12">
        <v>0</v>
      </c>
      <c r="H79" s="1">
        <v>260</v>
      </c>
      <c r="I79" s="1" t="str">
        <f t="shared" si="2"/>
        <v>达标</v>
      </c>
      <c r="J79" s="6" t="s">
        <v>20</v>
      </c>
      <c r="K79" s="1" t="s">
        <v>21</v>
      </c>
      <c r="L79" s="1" t="s">
        <v>59</v>
      </c>
      <c r="M79"/>
    </row>
    <row r="80" spans="1:13" s="7" customFormat="1" ht="19.5" customHeight="1">
      <c r="A80" s="28"/>
      <c r="B80" s="28"/>
      <c r="C80" s="3">
        <f>C55</f>
        <v>42137</v>
      </c>
      <c r="D80" s="5" t="s">
        <v>17</v>
      </c>
      <c r="E80" s="1" t="s">
        <v>47</v>
      </c>
      <c r="F80" s="1" t="s">
        <v>19</v>
      </c>
      <c r="G80" s="12">
        <v>0</v>
      </c>
      <c r="H80" s="1">
        <v>150</v>
      </c>
      <c r="I80" s="1" t="str">
        <f t="shared" si="2"/>
        <v>达标</v>
      </c>
      <c r="J80" s="6" t="s">
        <v>20</v>
      </c>
      <c r="K80" s="1" t="s">
        <v>21</v>
      </c>
      <c r="L80" s="1" t="s">
        <v>59</v>
      </c>
      <c r="M80"/>
    </row>
    <row r="81" spans="1:13" s="7" customFormat="1" ht="19.5" customHeight="1">
      <c r="A81" s="28"/>
      <c r="B81" s="28"/>
      <c r="C81" s="3">
        <f t="shared" si="3"/>
        <v>42137</v>
      </c>
      <c r="D81" s="5" t="s">
        <v>22</v>
      </c>
      <c r="E81" s="1" t="s">
        <v>47</v>
      </c>
      <c r="F81" s="1" t="s">
        <v>19</v>
      </c>
      <c r="G81" s="12">
        <v>0</v>
      </c>
      <c r="H81" s="1">
        <v>150</v>
      </c>
      <c r="I81" s="1" t="str">
        <f t="shared" si="2"/>
        <v>达标</v>
      </c>
      <c r="J81" s="6" t="s">
        <v>20</v>
      </c>
      <c r="K81" s="1" t="s">
        <v>21</v>
      </c>
      <c r="L81" s="1" t="s">
        <v>59</v>
      </c>
      <c r="M81"/>
    </row>
    <row r="82" spans="1:13" s="7" customFormat="1" ht="19.5" customHeight="1">
      <c r="A82" s="28"/>
      <c r="B82" s="28"/>
      <c r="C82" s="3">
        <f t="shared" si="3"/>
        <v>42137</v>
      </c>
      <c r="D82" s="5" t="s">
        <v>23</v>
      </c>
      <c r="E82" s="1" t="s">
        <v>47</v>
      </c>
      <c r="F82" s="1" t="s">
        <v>19</v>
      </c>
      <c r="G82" s="12">
        <v>0</v>
      </c>
      <c r="H82" s="1">
        <v>150</v>
      </c>
      <c r="I82" s="1" t="str">
        <f t="shared" si="2"/>
        <v>达标</v>
      </c>
      <c r="J82" s="6" t="s">
        <v>20</v>
      </c>
      <c r="K82" s="1" t="s">
        <v>21</v>
      </c>
      <c r="L82" s="1" t="s">
        <v>59</v>
      </c>
      <c r="M82"/>
    </row>
    <row r="83" spans="1:13" s="7" customFormat="1" ht="19.5" customHeight="1">
      <c r="A83" s="28"/>
      <c r="B83" s="28"/>
      <c r="C83" s="3">
        <f t="shared" si="3"/>
        <v>42137</v>
      </c>
      <c r="D83" s="5" t="s">
        <v>24</v>
      </c>
      <c r="E83" s="1" t="s">
        <v>47</v>
      </c>
      <c r="F83" s="1" t="s">
        <v>19</v>
      </c>
      <c r="G83" s="12">
        <v>0</v>
      </c>
      <c r="H83" s="1">
        <v>150</v>
      </c>
      <c r="I83" s="1" t="str">
        <f t="shared" si="2"/>
        <v>达标</v>
      </c>
      <c r="J83" s="6" t="s">
        <v>20</v>
      </c>
      <c r="K83" s="1" t="s">
        <v>21</v>
      </c>
      <c r="L83" s="1" t="s">
        <v>59</v>
      </c>
      <c r="M83"/>
    </row>
    <row r="84" spans="1:13" s="7" customFormat="1" ht="19.5" customHeight="1">
      <c r="A84" s="28"/>
      <c r="B84" s="28"/>
      <c r="C84" s="3">
        <f t="shared" si="3"/>
        <v>42137</v>
      </c>
      <c r="D84" s="5" t="s">
        <v>25</v>
      </c>
      <c r="E84" s="1" t="s">
        <v>47</v>
      </c>
      <c r="F84" s="1" t="s">
        <v>19</v>
      </c>
      <c r="G84" s="12">
        <v>0</v>
      </c>
      <c r="H84" s="1">
        <v>150</v>
      </c>
      <c r="I84" s="1" t="str">
        <f t="shared" si="2"/>
        <v>达标</v>
      </c>
      <c r="J84" s="6" t="s">
        <v>20</v>
      </c>
      <c r="K84" s="1" t="s">
        <v>21</v>
      </c>
      <c r="L84" s="1" t="s">
        <v>59</v>
      </c>
      <c r="M84"/>
    </row>
    <row r="85" spans="1:13" s="7" customFormat="1" ht="19.5" customHeight="1">
      <c r="A85" s="28"/>
      <c r="B85" s="28"/>
      <c r="C85" s="3">
        <f t="shared" si="3"/>
        <v>42137</v>
      </c>
      <c r="D85" s="5" t="s">
        <v>26</v>
      </c>
      <c r="E85" s="1" t="s">
        <v>47</v>
      </c>
      <c r="F85" s="1" t="s">
        <v>19</v>
      </c>
      <c r="G85" s="12">
        <v>0</v>
      </c>
      <c r="H85" s="1">
        <v>150</v>
      </c>
      <c r="I85" s="1" t="str">
        <f t="shared" si="2"/>
        <v>达标</v>
      </c>
      <c r="J85" s="6" t="s">
        <v>20</v>
      </c>
      <c r="K85" s="1" t="s">
        <v>21</v>
      </c>
      <c r="L85" s="1" t="s">
        <v>59</v>
      </c>
      <c r="M85"/>
    </row>
    <row r="86" spans="1:13" s="7" customFormat="1" ht="19.5" customHeight="1">
      <c r="A86" s="28"/>
      <c r="B86" s="28"/>
      <c r="C86" s="3">
        <f t="shared" si="3"/>
        <v>42137</v>
      </c>
      <c r="D86" s="5" t="s">
        <v>27</v>
      </c>
      <c r="E86" s="1" t="s">
        <v>47</v>
      </c>
      <c r="F86" s="1" t="s">
        <v>19</v>
      </c>
      <c r="G86" s="12">
        <v>0</v>
      </c>
      <c r="H86" s="1">
        <v>150</v>
      </c>
      <c r="I86" s="1" t="str">
        <f t="shared" si="2"/>
        <v>达标</v>
      </c>
      <c r="J86" s="6" t="s">
        <v>20</v>
      </c>
      <c r="K86" s="1" t="s">
        <v>21</v>
      </c>
      <c r="L86" s="1" t="s">
        <v>59</v>
      </c>
      <c r="M86"/>
    </row>
    <row r="87" spans="1:13" s="7" customFormat="1" ht="19.5" customHeight="1">
      <c r="A87" s="28"/>
      <c r="B87" s="28"/>
      <c r="C87" s="3">
        <f t="shared" si="3"/>
        <v>42137</v>
      </c>
      <c r="D87" s="5" t="s">
        <v>28</v>
      </c>
      <c r="E87" s="1" t="s">
        <v>47</v>
      </c>
      <c r="F87" s="1" t="s">
        <v>19</v>
      </c>
      <c r="G87" s="12">
        <v>0</v>
      </c>
      <c r="H87" s="1">
        <v>150</v>
      </c>
      <c r="I87" s="1" t="str">
        <f t="shared" si="2"/>
        <v>达标</v>
      </c>
      <c r="J87" s="6" t="s">
        <v>20</v>
      </c>
      <c r="K87" s="1" t="s">
        <v>21</v>
      </c>
      <c r="L87" s="1" t="s">
        <v>59</v>
      </c>
      <c r="M87"/>
    </row>
    <row r="88" spans="1:13" s="7" customFormat="1" ht="19.5" customHeight="1">
      <c r="A88" s="28"/>
      <c r="B88" s="28"/>
      <c r="C88" s="3">
        <f t="shared" si="3"/>
        <v>42137</v>
      </c>
      <c r="D88" s="5" t="s">
        <v>29</v>
      </c>
      <c r="E88" s="1" t="s">
        <v>47</v>
      </c>
      <c r="F88" s="1" t="s">
        <v>19</v>
      </c>
      <c r="G88" s="12">
        <v>0</v>
      </c>
      <c r="H88" s="1">
        <v>150</v>
      </c>
      <c r="I88" s="1" t="str">
        <f t="shared" si="2"/>
        <v>达标</v>
      </c>
      <c r="J88" s="6" t="s">
        <v>20</v>
      </c>
      <c r="K88" s="1" t="s">
        <v>21</v>
      </c>
      <c r="L88" s="1" t="s">
        <v>59</v>
      </c>
      <c r="M88"/>
    </row>
    <row r="89" spans="1:13" s="7" customFormat="1" ht="19.5" customHeight="1">
      <c r="A89" s="28"/>
      <c r="B89" s="28"/>
      <c r="C89" s="3">
        <f t="shared" si="3"/>
        <v>42137</v>
      </c>
      <c r="D89" s="5" t="s">
        <v>30</v>
      </c>
      <c r="E89" s="1" t="s">
        <v>47</v>
      </c>
      <c r="F89" s="1" t="s">
        <v>19</v>
      </c>
      <c r="G89" s="12">
        <v>0</v>
      </c>
      <c r="H89" s="1">
        <v>150</v>
      </c>
      <c r="I89" s="1" t="str">
        <f t="shared" si="2"/>
        <v>达标</v>
      </c>
      <c r="J89" s="6" t="s">
        <v>20</v>
      </c>
      <c r="K89" s="1" t="s">
        <v>21</v>
      </c>
      <c r="L89" s="1" t="s">
        <v>59</v>
      </c>
      <c r="M89"/>
    </row>
    <row r="90" spans="1:13" s="7" customFormat="1" ht="19.5" customHeight="1">
      <c r="A90" s="28"/>
      <c r="B90" s="28"/>
      <c r="C90" s="3">
        <f t="shared" si="3"/>
        <v>42137</v>
      </c>
      <c r="D90" s="5" t="s">
        <v>31</v>
      </c>
      <c r="E90" s="1" t="s">
        <v>47</v>
      </c>
      <c r="F90" s="1" t="s">
        <v>19</v>
      </c>
      <c r="G90" s="12">
        <v>0</v>
      </c>
      <c r="H90" s="1">
        <v>150</v>
      </c>
      <c r="I90" s="1" t="str">
        <f t="shared" si="2"/>
        <v>达标</v>
      </c>
      <c r="J90" s="6" t="s">
        <v>20</v>
      </c>
      <c r="K90" s="1" t="s">
        <v>21</v>
      </c>
      <c r="L90" s="1" t="s">
        <v>59</v>
      </c>
      <c r="M90"/>
    </row>
    <row r="91" spans="1:13" s="7" customFormat="1" ht="19.5" customHeight="1">
      <c r="A91" s="28"/>
      <c r="B91" s="28"/>
      <c r="C91" s="3">
        <f t="shared" si="3"/>
        <v>42137</v>
      </c>
      <c r="D91" s="5" t="s">
        <v>32</v>
      </c>
      <c r="E91" s="1" t="s">
        <v>47</v>
      </c>
      <c r="F91" s="1" t="s">
        <v>19</v>
      </c>
      <c r="G91" s="13">
        <v>0</v>
      </c>
      <c r="H91" s="1">
        <v>150</v>
      </c>
      <c r="I91" s="1" t="str">
        <f t="shared" si="2"/>
        <v>达标</v>
      </c>
      <c r="J91" s="6" t="s">
        <v>20</v>
      </c>
      <c r="K91" s="1" t="s">
        <v>21</v>
      </c>
      <c r="L91" s="1" t="s">
        <v>59</v>
      </c>
      <c r="M91"/>
    </row>
    <row r="92" spans="1:13" s="7" customFormat="1" ht="19.5" customHeight="1">
      <c r="A92" s="28"/>
      <c r="B92" s="28"/>
      <c r="C92" s="3">
        <f t="shared" si="3"/>
        <v>42137</v>
      </c>
      <c r="D92" s="5" t="s">
        <v>33</v>
      </c>
      <c r="E92" s="1" t="s">
        <v>47</v>
      </c>
      <c r="F92" s="1" t="s">
        <v>19</v>
      </c>
      <c r="G92" s="12">
        <v>0</v>
      </c>
      <c r="H92" s="1">
        <v>150</v>
      </c>
      <c r="I92" s="1" t="str">
        <f t="shared" si="2"/>
        <v>达标</v>
      </c>
      <c r="J92" s="6" t="s">
        <v>20</v>
      </c>
      <c r="K92" s="1" t="s">
        <v>21</v>
      </c>
      <c r="L92" s="1" t="s">
        <v>59</v>
      </c>
      <c r="M92"/>
    </row>
    <row r="93" spans="1:13" s="7" customFormat="1" ht="19.5" customHeight="1">
      <c r="A93" s="28"/>
      <c r="B93" s="28"/>
      <c r="C93" s="3">
        <f t="shared" si="3"/>
        <v>42137</v>
      </c>
      <c r="D93" s="5" t="s">
        <v>34</v>
      </c>
      <c r="E93" s="1" t="s">
        <v>47</v>
      </c>
      <c r="F93" s="1" t="s">
        <v>19</v>
      </c>
      <c r="G93" s="12">
        <v>0</v>
      </c>
      <c r="H93" s="1">
        <v>150</v>
      </c>
      <c r="I93" s="1" t="str">
        <f t="shared" si="2"/>
        <v>达标</v>
      </c>
      <c r="J93" s="6" t="s">
        <v>20</v>
      </c>
      <c r="K93" s="1" t="s">
        <v>21</v>
      </c>
      <c r="L93" s="1" t="s">
        <v>59</v>
      </c>
      <c r="M93"/>
    </row>
    <row r="94" spans="1:13" s="7" customFormat="1" ht="19.5" customHeight="1">
      <c r="A94" s="28"/>
      <c r="B94" s="28"/>
      <c r="C94" s="3">
        <f t="shared" si="3"/>
        <v>42137</v>
      </c>
      <c r="D94" s="5" t="s">
        <v>35</v>
      </c>
      <c r="E94" s="1" t="s">
        <v>47</v>
      </c>
      <c r="F94" s="1" t="s">
        <v>19</v>
      </c>
      <c r="G94" s="12">
        <v>0</v>
      </c>
      <c r="H94" s="1">
        <v>150</v>
      </c>
      <c r="I94" s="1" t="str">
        <f t="shared" si="2"/>
        <v>达标</v>
      </c>
      <c r="J94" s="6" t="s">
        <v>20</v>
      </c>
      <c r="K94" s="1" t="s">
        <v>21</v>
      </c>
      <c r="L94" s="1" t="s">
        <v>59</v>
      </c>
      <c r="M94"/>
    </row>
    <row r="95" spans="1:13" s="7" customFormat="1" ht="19.5" customHeight="1">
      <c r="A95" s="28"/>
      <c r="B95" s="28"/>
      <c r="C95" s="3">
        <f t="shared" si="3"/>
        <v>42137</v>
      </c>
      <c r="D95" s="5" t="s">
        <v>36</v>
      </c>
      <c r="E95" s="1" t="s">
        <v>47</v>
      </c>
      <c r="F95" s="1" t="s">
        <v>19</v>
      </c>
      <c r="G95" s="12">
        <v>0</v>
      </c>
      <c r="H95" s="1">
        <v>150</v>
      </c>
      <c r="I95" s="1" t="str">
        <f t="shared" si="2"/>
        <v>达标</v>
      </c>
      <c r="J95" s="6" t="s">
        <v>20</v>
      </c>
      <c r="K95" s="1" t="s">
        <v>21</v>
      </c>
      <c r="L95" s="1" t="s">
        <v>59</v>
      </c>
      <c r="M95"/>
    </row>
    <row r="96" spans="1:13" s="7" customFormat="1" ht="19.5" customHeight="1">
      <c r="A96" s="28"/>
      <c r="B96" s="28"/>
      <c r="C96" s="3">
        <f t="shared" si="3"/>
        <v>42137</v>
      </c>
      <c r="D96" s="5" t="s">
        <v>37</v>
      </c>
      <c r="E96" s="1" t="s">
        <v>47</v>
      </c>
      <c r="F96" s="1" t="s">
        <v>19</v>
      </c>
      <c r="G96" s="13">
        <v>0</v>
      </c>
      <c r="H96" s="1">
        <v>150</v>
      </c>
      <c r="I96" s="1" t="str">
        <f t="shared" si="2"/>
        <v>达标</v>
      </c>
      <c r="J96" s="6" t="s">
        <v>20</v>
      </c>
      <c r="K96" s="1" t="s">
        <v>21</v>
      </c>
      <c r="L96" s="1" t="s">
        <v>59</v>
      </c>
      <c r="M96"/>
    </row>
    <row r="97" spans="1:13" s="7" customFormat="1" ht="19.5" customHeight="1">
      <c r="A97" s="28"/>
      <c r="B97" s="28"/>
      <c r="C97" s="3">
        <f t="shared" si="3"/>
        <v>42137</v>
      </c>
      <c r="D97" s="5" t="s">
        <v>38</v>
      </c>
      <c r="E97" s="1" t="s">
        <v>47</v>
      </c>
      <c r="F97" s="1" t="s">
        <v>19</v>
      </c>
      <c r="G97" s="12">
        <v>0</v>
      </c>
      <c r="H97" s="1">
        <v>150</v>
      </c>
      <c r="I97" s="1" t="str">
        <f t="shared" si="2"/>
        <v>达标</v>
      </c>
      <c r="J97" s="6" t="s">
        <v>20</v>
      </c>
      <c r="K97" s="1" t="s">
        <v>21</v>
      </c>
      <c r="L97" s="1" t="s">
        <v>59</v>
      </c>
      <c r="M97"/>
    </row>
    <row r="98" spans="1:13" s="7" customFormat="1" ht="19.5" customHeight="1">
      <c r="A98" s="28"/>
      <c r="B98" s="28"/>
      <c r="C98" s="3">
        <f t="shared" si="3"/>
        <v>42137</v>
      </c>
      <c r="D98" s="5" t="s">
        <v>39</v>
      </c>
      <c r="E98" s="1" t="s">
        <v>47</v>
      </c>
      <c r="F98" s="1" t="s">
        <v>19</v>
      </c>
      <c r="G98" s="12">
        <v>0</v>
      </c>
      <c r="H98" s="1">
        <v>150</v>
      </c>
      <c r="I98" s="1" t="str">
        <f t="shared" si="2"/>
        <v>达标</v>
      </c>
      <c r="J98" s="6" t="s">
        <v>20</v>
      </c>
      <c r="K98" s="1" t="s">
        <v>21</v>
      </c>
      <c r="L98" s="1" t="s">
        <v>59</v>
      </c>
      <c r="M98"/>
    </row>
    <row r="99" spans="1:13" s="7" customFormat="1" ht="19.5" customHeight="1">
      <c r="A99" s="28"/>
      <c r="B99" s="28"/>
      <c r="C99" s="3">
        <f t="shared" si="3"/>
        <v>42137</v>
      </c>
      <c r="D99" s="5" t="s">
        <v>40</v>
      </c>
      <c r="E99" s="1" t="s">
        <v>47</v>
      </c>
      <c r="F99" s="1" t="s">
        <v>19</v>
      </c>
      <c r="G99" s="12">
        <v>0</v>
      </c>
      <c r="H99" s="1">
        <v>150</v>
      </c>
      <c r="I99" s="1" t="str">
        <f t="shared" si="2"/>
        <v>达标</v>
      </c>
      <c r="J99" s="6" t="s">
        <v>20</v>
      </c>
      <c r="K99" s="1" t="s">
        <v>21</v>
      </c>
      <c r="L99" s="1" t="s">
        <v>59</v>
      </c>
      <c r="M99"/>
    </row>
    <row r="100" spans="1:13" s="7" customFormat="1" ht="19.5" customHeight="1">
      <c r="A100" s="28"/>
      <c r="B100" s="28"/>
      <c r="C100" s="3">
        <f t="shared" si="3"/>
        <v>42137</v>
      </c>
      <c r="D100" s="5" t="s">
        <v>41</v>
      </c>
      <c r="E100" s="1" t="s">
        <v>47</v>
      </c>
      <c r="F100" s="1" t="s">
        <v>19</v>
      </c>
      <c r="G100" s="12">
        <v>0</v>
      </c>
      <c r="H100" s="1">
        <v>150</v>
      </c>
      <c r="I100" s="1" t="str">
        <f t="shared" si="2"/>
        <v>达标</v>
      </c>
      <c r="J100" s="6" t="s">
        <v>20</v>
      </c>
      <c r="K100" s="1" t="s">
        <v>21</v>
      </c>
      <c r="L100" s="1" t="s">
        <v>59</v>
      </c>
      <c r="M100"/>
    </row>
    <row r="101" spans="1:13" s="7" customFormat="1" ht="19.5" customHeight="1">
      <c r="A101" s="28"/>
      <c r="B101" s="28"/>
      <c r="C101" s="3">
        <f t="shared" si="3"/>
        <v>42137</v>
      </c>
      <c r="D101" s="5" t="s">
        <v>42</v>
      </c>
      <c r="E101" s="1" t="s">
        <v>47</v>
      </c>
      <c r="F101" s="1" t="s">
        <v>19</v>
      </c>
      <c r="G101" s="12">
        <v>0</v>
      </c>
      <c r="H101" s="1">
        <v>150</v>
      </c>
      <c r="I101" s="1" t="str">
        <f t="shared" si="2"/>
        <v>达标</v>
      </c>
      <c r="J101" s="6" t="s">
        <v>20</v>
      </c>
      <c r="K101" s="1" t="s">
        <v>21</v>
      </c>
      <c r="L101" s="1" t="s">
        <v>59</v>
      </c>
      <c r="M101"/>
    </row>
    <row r="102" spans="1:13" s="7" customFormat="1" ht="19.5" customHeight="1">
      <c r="A102" s="28"/>
      <c r="B102" s="28"/>
      <c r="C102" s="3">
        <f t="shared" si="3"/>
        <v>42137</v>
      </c>
      <c r="D102" s="5" t="s">
        <v>43</v>
      </c>
      <c r="E102" s="1" t="s">
        <v>47</v>
      </c>
      <c r="F102" s="1" t="s">
        <v>19</v>
      </c>
      <c r="G102" s="12">
        <v>0</v>
      </c>
      <c r="H102" s="1">
        <v>150</v>
      </c>
      <c r="I102" s="1" t="str">
        <f t="shared" si="2"/>
        <v>达标</v>
      </c>
      <c r="J102" s="6" t="s">
        <v>20</v>
      </c>
      <c r="K102" s="1" t="s">
        <v>21</v>
      </c>
      <c r="L102" s="1" t="s">
        <v>59</v>
      </c>
      <c r="M102"/>
    </row>
    <row r="103" spans="1:13" s="7" customFormat="1" ht="19.5" customHeight="1">
      <c r="A103" s="28"/>
      <c r="B103" s="28"/>
      <c r="C103" s="3">
        <f t="shared" si="3"/>
        <v>42137</v>
      </c>
      <c r="D103" s="5" t="s">
        <v>44</v>
      </c>
      <c r="E103" s="1" t="s">
        <v>47</v>
      </c>
      <c r="F103" s="1" t="s">
        <v>19</v>
      </c>
      <c r="G103" s="12">
        <v>0</v>
      </c>
      <c r="H103" s="1">
        <v>150</v>
      </c>
      <c r="I103" s="1" t="str">
        <f t="shared" si="2"/>
        <v>达标</v>
      </c>
      <c r="J103" s="6" t="s">
        <v>20</v>
      </c>
      <c r="K103" s="1" t="s">
        <v>21</v>
      </c>
      <c r="L103" s="1" t="s">
        <v>59</v>
      </c>
      <c r="M103"/>
    </row>
    <row r="104" spans="1:13" s="7" customFormat="1" ht="19.5" customHeight="1">
      <c r="A104" s="28"/>
      <c r="B104" s="28"/>
      <c r="C104" s="3">
        <f t="shared" si="3"/>
        <v>42137</v>
      </c>
      <c r="D104" s="4" t="s">
        <v>17</v>
      </c>
      <c r="E104" s="1" t="s">
        <v>48</v>
      </c>
      <c r="F104" s="1" t="s">
        <v>19</v>
      </c>
      <c r="G104" s="12">
        <v>0</v>
      </c>
      <c r="H104" s="1">
        <v>75</v>
      </c>
      <c r="I104" s="1" t="str">
        <f t="shared" si="2"/>
        <v>达标</v>
      </c>
      <c r="J104" s="6" t="s">
        <v>20</v>
      </c>
      <c r="K104" s="1" t="s">
        <v>21</v>
      </c>
      <c r="L104" s="1" t="s">
        <v>59</v>
      </c>
      <c r="M104"/>
    </row>
    <row r="105" spans="1:13" s="7" customFormat="1" ht="19.5" customHeight="1">
      <c r="A105" s="28"/>
      <c r="B105" s="28"/>
      <c r="C105" s="3">
        <f t="shared" si="3"/>
        <v>42137</v>
      </c>
      <c r="D105" s="5" t="s">
        <v>22</v>
      </c>
      <c r="E105" s="1" t="s">
        <v>48</v>
      </c>
      <c r="F105" s="1" t="s">
        <v>19</v>
      </c>
      <c r="G105" s="12">
        <v>0</v>
      </c>
      <c r="H105" s="1">
        <v>75</v>
      </c>
      <c r="I105" s="1" t="str">
        <f t="shared" si="2"/>
        <v>达标</v>
      </c>
      <c r="J105" s="6" t="s">
        <v>20</v>
      </c>
      <c r="K105" s="1" t="s">
        <v>21</v>
      </c>
      <c r="L105" s="1" t="s">
        <v>59</v>
      </c>
      <c r="M105"/>
    </row>
    <row r="106" spans="1:13" s="7" customFormat="1" ht="19.5" customHeight="1">
      <c r="A106" s="28"/>
      <c r="B106" s="28"/>
      <c r="C106" s="3">
        <f t="shared" si="3"/>
        <v>42137</v>
      </c>
      <c r="D106" s="5" t="s">
        <v>23</v>
      </c>
      <c r="E106" s="1" t="s">
        <v>48</v>
      </c>
      <c r="F106" s="1" t="s">
        <v>19</v>
      </c>
      <c r="G106" s="12">
        <v>0</v>
      </c>
      <c r="H106" s="1">
        <v>75</v>
      </c>
      <c r="I106" s="1" t="str">
        <f t="shared" si="2"/>
        <v>达标</v>
      </c>
      <c r="J106" s="6" t="s">
        <v>20</v>
      </c>
      <c r="K106" s="1" t="s">
        <v>21</v>
      </c>
      <c r="L106" s="1" t="s">
        <v>59</v>
      </c>
      <c r="M106"/>
    </row>
    <row r="107" spans="1:13" s="7" customFormat="1" ht="19.5" customHeight="1">
      <c r="A107" s="28"/>
      <c r="B107" s="28"/>
      <c r="C107" s="3">
        <f t="shared" si="3"/>
        <v>42137</v>
      </c>
      <c r="D107" s="5" t="s">
        <v>24</v>
      </c>
      <c r="E107" s="1" t="s">
        <v>48</v>
      </c>
      <c r="F107" s="1" t="s">
        <v>19</v>
      </c>
      <c r="G107" s="12">
        <v>0</v>
      </c>
      <c r="H107" s="1">
        <v>75</v>
      </c>
      <c r="I107" s="1" t="str">
        <f t="shared" si="2"/>
        <v>达标</v>
      </c>
      <c r="J107" s="6" t="s">
        <v>20</v>
      </c>
      <c r="K107" s="1" t="s">
        <v>21</v>
      </c>
      <c r="L107" s="1" t="s">
        <v>59</v>
      </c>
      <c r="M107"/>
    </row>
    <row r="108" spans="1:13" s="7" customFormat="1" ht="19.5" customHeight="1">
      <c r="A108" s="28"/>
      <c r="B108" s="28"/>
      <c r="C108" s="3">
        <f t="shared" si="3"/>
        <v>42137</v>
      </c>
      <c r="D108" s="5" t="s">
        <v>25</v>
      </c>
      <c r="E108" s="1" t="s">
        <v>48</v>
      </c>
      <c r="F108" s="1" t="s">
        <v>19</v>
      </c>
      <c r="G108" s="16">
        <v>0</v>
      </c>
      <c r="H108" s="1">
        <v>75</v>
      </c>
      <c r="I108" s="1" t="str">
        <f t="shared" si="2"/>
        <v>达标</v>
      </c>
      <c r="J108" s="6" t="s">
        <v>20</v>
      </c>
      <c r="K108" s="1" t="s">
        <v>21</v>
      </c>
      <c r="L108" s="1" t="s">
        <v>59</v>
      </c>
      <c r="M108"/>
    </row>
    <row r="109" spans="1:13" s="7" customFormat="1" ht="19.5" customHeight="1">
      <c r="A109" s="28"/>
      <c r="B109" s="28"/>
      <c r="C109" s="3">
        <f t="shared" si="3"/>
        <v>42137</v>
      </c>
      <c r="D109" s="5" t="s">
        <v>26</v>
      </c>
      <c r="E109" s="1" t="s">
        <v>48</v>
      </c>
      <c r="F109" s="1" t="s">
        <v>19</v>
      </c>
      <c r="G109" s="15">
        <v>0</v>
      </c>
      <c r="H109" s="1">
        <v>75</v>
      </c>
      <c r="I109" s="1" t="str">
        <f t="shared" si="2"/>
        <v>达标</v>
      </c>
      <c r="J109" s="6" t="s">
        <v>20</v>
      </c>
      <c r="K109" s="1" t="s">
        <v>21</v>
      </c>
      <c r="L109" s="1" t="s">
        <v>59</v>
      </c>
      <c r="M109"/>
    </row>
    <row r="110" spans="1:13" s="7" customFormat="1" ht="19.5" customHeight="1">
      <c r="A110" s="28"/>
      <c r="B110" s="28"/>
      <c r="C110" s="3">
        <f t="shared" si="3"/>
        <v>42137</v>
      </c>
      <c r="D110" s="5" t="s">
        <v>27</v>
      </c>
      <c r="E110" s="1" t="s">
        <v>48</v>
      </c>
      <c r="F110" s="1" t="s">
        <v>19</v>
      </c>
      <c r="G110" s="12">
        <v>0</v>
      </c>
      <c r="H110" s="1">
        <v>75</v>
      </c>
      <c r="I110" s="1" t="str">
        <f t="shared" si="2"/>
        <v>达标</v>
      </c>
      <c r="J110" s="6" t="s">
        <v>20</v>
      </c>
      <c r="K110" s="1" t="s">
        <v>21</v>
      </c>
      <c r="L110" s="1" t="s">
        <v>59</v>
      </c>
      <c r="M110"/>
    </row>
    <row r="111" spans="1:13" s="7" customFormat="1" ht="19.5" customHeight="1">
      <c r="A111" s="28"/>
      <c r="B111" s="28"/>
      <c r="C111" s="3">
        <f t="shared" si="3"/>
        <v>42137</v>
      </c>
      <c r="D111" s="5" t="s">
        <v>28</v>
      </c>
      <c r="E111" s="1" t="s">
        <v>48</v>
      </c>
      <c r="F111" s="1" t="s">
        <v>19</v>
      </c>
      <c r="G111" s="13">
        <v>0</v>
      </c>
      <c r="H111" s="1">
        <v>75</v>
      </c>
      <c r="I111" s="1" t="str">
        <f t="shared" si="2"/>
        <v>达标</v>
      </c>
      <c r="J111" s="6" t="s">
        <v>20</v>
      </c>
      <c r="K111" s="1" t="s">
        <v>21</v>
      </c>
      <c r="L111" s="1" t="s">
        <v>59</v>
      </c>
      <c r="M111"/>
    </row>
    <row r="112" spans="1:13" s="7" customFormat="1" ht="19.5" customHeight="1">
      <c r="A112" s="28"/>
      <c r="B112" s="28"/>
      <c r="C112" s="3">
        <f t="shared" si="3"/>
        <v>42137</v>
      </c>
      <c r="D112" s="5" t="s">
        <v>29</v>
      </c>
      <c r="E112" s="1" t="s">
        <v>48</v>
      </c>
      <c r="F112" s="1" t="s">
        <v>19</v>
      </c>
      <c r="G112" s="12">
        <v>0</v>
      </c>
      <c r="H112" s="1">
        <v>75</v>
      </c>
      <c r="I112" s="1" t="str">
        <f t="shared" si="2"/>
        <v>达标</v>
      </c>
      <c r="J112" s="6" t="s">
        <v>20</v>
      </c>
      <c r="K112" s="1" t="s">
        <v>21</v>
      </c>
      <c r="L112" s="1" t="s">
        <v>59</v>
      </c>
      <c r="M112"/>
    </row>
    <row r="113" spans="1:13" s="7" customFormat="1" ht="19.5" customHeight="1">
      <c r="A113" s="28"/>
      <c r="B113" s="28"/>
      <c r="C113" s="3">
        <f t="shared" si="3"/>
        <v>42137</v>
      </c>
      <c r="D113" s="5" t="s">
        <v>30</v>
      </c>
      <c r="E113" s="1" t="s">
        <v>48</v>
      </c>
      <c r="F113" s="1" t="s">
        <v>19</v>
      </c>
      <c r="G113" s="13">
        <v>0</v>
      </c>
      <c r="H113" s="1">
        <v>75</v>
      </c>
      <c r="I113" s="1" t="str">
        <f t="shared" si="2"/>
        <v>达标</v>
      </c>
      <c r="J113" s="6" t="s">
        <v>20</v>
      </c>
      <c r="K113" s="1" t="s">
        <v>21</v>
      </c>
      <c r="L113" s="1" t="s">
        <v>59</v>
      </c>
      <c r="M113"/>
    </row>
    <row r="114" spans="1:13" s="7" customFormat="1" ht="19.5" customHeight="1">
      <c r="A114" s="28"/>
      <c r="B114" s="28"/>
      <c r="C114" s="3">
        <f t="shared" si="3"/>
        <v>42137</v>
      </c>
      <c r="D114" s="5" t="s">
        <v>31</v>
      </c>
      <c r="E114" s="1" t="s">
        <v>48</v>
      </c>
      <c r="F114" s="1" t="s">
        <v>19</v>
      </c>
      <c r="G114" s="12">
        <v>0</v>
      </c>
      <c r="H114" s="1">
        <v>75</v>
      </c>
      <c r="I114" s="1" t="str">
        <f t="shared" si="2"/>
        <v>达标</v>
      </c>
      <c r="J114" s="6" t="s">
        <v>20</v>
      </c>
      <c r="K114" s="1" t="s">
        <v>21</v>
      </c>
      <c r="L114" s="1" t="s">
        <v>59</v>
      </c>
      <c r="M114"/>
    </row>
    <row r="115" spans="1:13" s="7" customFormat="1" ht="19.5" customHeight="1">
      <c r="A115" s="28"/>
      <c r="B115" s="28"/>
      <c r="C115" s="3">
        <f t="shared" si="3"/>
        <v>42137</v>
      </c>
      <c r="D115" s="5" t="s">
        <v>32</v>
      </c>
      <c r="E115" s="1" t="s">
        <v>48</v>
      </c>
      <c r="F115" s="1" t="s">
        <v>19</v>
      </c>
      <c r="G115" s="12">
        <v>0</v>
      </c>
      <c r="H115" s="1">
        <v>75</v>
      </c>
      <c r="I115" s="1" t="str">
        <f t="shared" si="2"/>
        <v>达标</v>
      </c>
      <c r="J115" s="6" t="s">
        <v>20</v>
      </c>
      <c r="K115" s="1" t="s">
        <v>21</v>
      </c>
      <c r="L115" s="1" t="s">
        <v>59</v>
      </c>
      <c r="M115"/>
    </row>
    <row r="116" spans="1:13" s="7" customFormat="1" ht="19.5" customHeight="1">
      <c r="A116" s="28"/>
      <c r="B116" s="28"/>
      <c r="C116" s="3">
        <f t="shared" si="3"/>
        <v>42137</v>
      </c>
      <c r="D116" s="5" t="s">
        <v>33</v>
      </c>
      <c r="E116" s="1" t="s">
        <v>48</v>
      </c>
      <c r="F116" s="1" t="s">
        <v>19</v>
      </c>
      <c r="G116" s="12">
        <v>0</v>
      </c>
      <c r="H116" s="1">
        <v>75</v>
      </c>
      <c r="I116" s="1" t="str">
        <f t="shared" si="2"/>
        <v>达标</v>
      </c>
      <c r="J116" s="6" t="s">
        <v>20</v>
      </c>
      <c r="K116" s="1" t="s">
        <v>21</v>
      </c>
      <c r="L116" s="1" t="s">
        <v>59</v>
      </c>
      <c r="M116"/>
    </row>
    <row r="117" spans="1:13" s="7" customFormat="1" ht="19.5" customHeight="1">
      <c r="A117" s="28"/>
      <c r="B117" s="28"/>
      <c r="C117" s="3">
        <f t="shared" si="3"/>
        <v>42137</v>
      </c>
      <c r="D117" s="5" t="s">
        <v>34</v>
      </c>
      <c r="E117" s="1" t="s">
        <v>48</v>
      </c>
      <c r="F117" s="1" t="s">
        <v>19</v>
      </c>
      <c r="G117" s="12">
        <v>0</v>
      </c>
      <c r="H117" s="1">
        <v>75</v>
      </c>
      <c r="I117" s="1" t="str">
        <f t="shared" si="2"/>
        <v>达标</v>
      </c>
      <c r="J117" s="6" t="s">
        <v>20</v>
      </c>
      <c r="K117" s="1" t="s">
        <v>21</v>
      </c>
      <c r="L117" s="1" t="s">
        <v>59</v>
      </c>
      <c r="M117"/>
    </row>
    <row r="118" spans="1:13" s="7" customFormat="1" ht="19.5" customHeight="1">
      <c r="A118" s="28"/>
      <c r="B118" s="28"/>
      <c r="C118" s="3">
        <f t="shared" si="3"/>
        <v>42137</v>
      </c>
      <c r="D118" s="5" t="s">
        <v>35</v>
      </c>
      <c r="E118" s="1" t="s">
        <v>48</v>
      </c>
      <c r="F118" s="1" t="s">
        <v>19</v>
      </c>
      <c r="G118" s="12">
        <v>0</v>
      </c>
      <c r="H118" s="1">
        <v>75</v>
      </c>
      <c r="I118" s="1" t="str">
        <f t="shared" si="2"/>
        <v>达标</v>
      </c>
      <c r="J118" s="6" t="s">
        <v>20</v>
      </c>
      <c r="K118" s="1" t="s">
        <v>21</v>
      </c>
      <c r="L118" s="1" t="s">
        <v>59</v>
      </c>
      <c r="M118"/>
    </row>
    <row r="119" spans="1:13" s="7" customFormat="1" ht="19.5" customHeight="1">
      <c r="A119" s="28"/>
      <c r="B119" s="28"/>
      <c r="C119" s="3">
        <f t="shared" si="3"/>
        <v>42137</v>
      </c>
      <c r="D119" s="5" t="s">
        <v>36</v>
      </c>
      <c r="E119" s="1" t="s">
        <v>48</v>
      </c>
      <c r="F119" s="1" t="s">
        <v>19</v>
      </c>
      <c r="G119" s="15">
        <v>0</v>
      </c>
      <c r="H119" s="1">
        <v>75</v>
      </c>
      <c r="I119" s="1" t="str">
        <f t="shared" si="2"/>
        <v>达标</v>
      </c>
      <c r="J119" s="6" t="s">
        <v>20</v>
      </c>
      <c r="K119" s="1" t="s">
        <v>21</v>
      </c>
      <c r="L119" s="1" t="s">
        <v>59</v>
      </c>
      <c r="M119"/>
    </row>
    <row r="120" spans="1:13" s="7" customFormat="1" ht="19.5" customHeight="1">
      <c r="A120" s="28"/>
      <c r="B120" s="28"/>
      <c r="C120" s="3">
        <f t="shared" si="3"/>
        <v>42137</v>
      </c>
      <c r="D120" s="5" t="s">
        <v>37</v>
      </c>
      <c r="E120" s="1" t="s">
        <v>48</v>
      </c>
      <c r="F120" s="1" t="s">
        <v>19</v>
      </c>
      <c r="G120" s="12">
        <v>0</v>
      </c>
      <c r="H120" s="1">
        <v>75</v>
      </c>
      <c r="I120" s="1" t="str">
        <f t="shared" si="2"/>
        <v>达标</v>
      </c>
      <c r="J120" s="6" t="s">
        <v>20</v>
      </c>
      <c r="K120" s="1" t="s">
        <v>21</v>
      </c>
      <c r="L120" s="1" t="s">
        <v>59</v>
      </c>
      <c r="M120"/>
    </row>
    <row r="121" spans="1:13" s="7" customFormat="1" ht="19.5" customHeight="1">
      <c r="A121" s="28"/>
      <c r="B121" s="28"/>
      <c r="C121" s="3">
        <f t="shared" si="3"/>
        <v>42137</v>
      </c>
      <c r="D121" s="5" t="s">
        <v>38</v>
      </c>
      <c r="E121" s="1" t="s">
        <v>48</v>
      </c>
      <c r="F121" s="1" t="s">
        <v>19</v>
      </c>
      <c r="G121" s="12">
        <v>0</v>
      </c>
      <c r="H121" s="1">
        <v>75</v>
      </c>
      <c r="I121" s="1" t="str">
        <f t="shared" si="2"/>
        <v>达标</v>
      </c>
      <c r="J121" s="6" t="s">
        <v>20</v>
      </c>
      <c r="K121" s="1" t="s">
        <v>21</v>
      </c>
      <c r="L121" s="1" t="s">
        <v>59</v>
      </c>
      <c r="M121"/>
    </row>
    <row r="122" spans="1:13" s="7" customFormat="1" ht="19.5" customHeight="1">
      <c r="A122" s="28"/>
      <c r="B122" s="28"/>
      <c r="C122" s="3">
        <f t="shared" si="3"/>
        <v>42137</v>
      </c>
      <c r="D122" s="5" t="s">
        <v>39</v>
      </c>
      <c r="E122" s="1" t="s">
        <v>48</v>
      </c>
      <c r="F122" s="1" t="s">
        <v>19</v>
      </c>
      <c r="G122" s="12">
        <v>0</v>
      </c>
      <c r="H122" s="1">
        <v>75</v>
      </c>
      <c r="I122" s="1" t="str">
        <f t="shared" si="2"/>
        <v>达标</v>
      </c>
      <c r="J122" s="6" t="s">
        <v>20</v>
      </c>
      <c r="K122" s="1" t="s">
        <v>21</v>
      </c>
      <c r="L122" s="1" t="s">
        <v>59</v>
      </c>
      <c r="M122"/>
    </row>
    <row r="123" spans="1:13" s="7" customFormat="1" ht="19.5" customHeight="1">
      <c r="A123" s="28"/>
      <c r="B123" s="28"/>
      <c r="C123" s="3">
        <f t="shared" si="3"/>
        <v>42137</v>
      </c>
      <c r="D123" s="5" t="s">
        <v>40</v>
      </c>
      <c r="E123" s="1" t="s">
        <v>48</v>
      </c>
      <c r="F123" s="1" t="s">
        <v>19</v>
      </c>
      <c r="G123" s="12">
        <v>0</v>
      </c>
      <c r="H123" s="1">
        <v>75</v>
      </c>
      <c r="I123" s="1" t="str">
        <f t="shared" si="2"/>
        <v>达标</v>
      </c>
      <c r="J123" s="6" t="s">
        <v>20</v>
      </c>
      <c r="K123" s="1" t="s">
        <v>21</v>
      </c>
      <c r="L123" s="1" t="s">
        <v>59</v>
      </c>
      <c r="M123"/>
    </row>
    <row r="124" spans="1:13" s="7" customFormat="1" ht="19.5" customHeight="1">
      <c r="A124" s="28"/>
      <c r="B124" s="28"/>
      <c r="C124" s="3">
        <f t="shared" si="3"/>
        <v>42137</v>
      </c>
      <c r="D124" s="5" t="s">
        <v>41</v>
      </c>
      <c r="E124" s="1" t="s">
        <v>48</v>
      </c>
      <c r="F124" s="1" t="s">
        <v>19</v>
      </c>
      <c r="G124" s="12">
        <v>0</v>
      </c>
      <c r="H124" s="1">
        <v>75</v>
      </c>
      <c r="I124" s="1" t="str">
        <f t="shared" si="2"/>
        <v>达标</v>
      </c>
      <c r="J124" s="6" t="s">
        <v>20</v>
      </c>
      <c r="K124" s="1" t="s">
        <v>21</v>
      </c>
      <c r="L124" s="1" t="s">
        <v>60</v>
      </c>
      <c r="M124"/>
    </row>
    <row r="125" spans="1:13" s="7" customFormat="1" ht="19.5" customHeight="1">
      <c r="A125" s="28"/>
      <c r="B125" s="28"/>
      <c r="C125" s="3">
        <f t="shared" si="3"/>
        <v>42137</v>
      </c>
      <c r="D125" s="5" t="s">
        <v>42</v>
      </c>
      <c r="E125" s="1" t="s">
        <v>48</v>
      </c>
      <c r="F125" s="1" t="s">
        <v>19</v>
      </c>
      <c r="G125" s="12">
        <v>0</v>
      </c>
      <c r="H125" s="1">
        <v>75</v>
      </c>
      <c r="I125" s="1" t="str">
        <f t="shared" si="2"/>
        <v>达标</v>
      </c>
      <c r="J125" s="6" t="s">
        <v>20</v>
      </c>
      <c r="K125" s="1" t="s">
        <v>21</v>
      </c>
      <c r="L125" s="1" t="s">
        <v>59</v>
      </c>
      <c r="M125"/>
    </row>
    <row r="126" spans="1:13" s="7" customFormat="1" ht="19.5" customHeight="1">
      <c r="A126" s="28"/>
      <c r="B126" s="28"/>
      <c r="C126" s="3">
        <f t="shared" si="3"/>
        <v>42137</v>
      </c>
      <c r="D126" s="5" t="s">
        <v>43</v>
      </c>
      <c r="E126" s="1" t="s">
        <v>48</v>
      </c>
      <c r="F126" s="1" t="s">
        <v>19</v>
      </c>
      <c r="G126" s="12">
        <v>0</v>
      </c>
      <c r="H126" s="1">
        <v>75</v>
      </c>
      <c r="I126" s="1" t="str">
        <f t="shared" si="2"/>
        <v>达标</v>
      </c>
      <c r="J126" s="6" t="s">
        <v>20</v>
      </c>
      <c r="K126" s="1" t="s">
        <v>21</v>
      </c>
      <c r="L126" s="1" t="s">
        <v>59</v>
      </c>
      <c r="M126"/>
    </row>
    <row r="127" spans="1:13" s="7" customFormat="1" ht="19.5" customHeight="1">
      <c r="A127" s="28"/>
      <c r="B127" s="28"/>
      <c r="C127" s="3">
        <f t="shared" si="3"/>
        <v>42137</v>
      </c>
      <c r="D127" s="5" t="s">
        <v>44</v>
      </c>
      <c r="E127" s="1" t="s">
        <v>48</v>
      </c>
      <c r="F127" s="1" t="s">
        <v>19</v>
      </c>
      <c r="G127" s="12">
        <v>0</v>
      </c>
      <c r="H127" s="1">
        <v>75</v>
      </c>
      <c r="I127" s="1" t="str">
        <f t="shared" si="2"/>
        <v>达标</v>
      </c>
      <c r="J127" s="6" t="s">
        <v>20</v>
      </c>
      <c r="K127" s="1" t="s">
        <v>21</v>
      </c>
      <c r="L127" s="1" t="s">
        <v>59</v>
      </c>
      <c r="M127"/>
    </row>
    <row r="128" spans="2:12" ht="27" customHeight="1">
      <c r="B128" s="11"/>
      <c r="C128" s="25"/>
      <c r="D128" s="25"/>
      <c r="E128" s="25"/>
      <c r="F128" s="25"/>
      <c r="G128" s="25"/>
      <c r="H128" s="11"/>
      <c r="I128" s="11"/>
      <c r="J128" s="25"/>
      <c r="K128" s="25"/>
      <c r="L128" s="11"/>
    </row>
    <row r="129" spans="10:12" ht="19.5" customHeight="1">
      <c r="J129" s="26"/>
      <c r="K129" s="27"/>
      <c r="L129" s="27"/>
    </row>
  </sheetData>
  <sheetProtection/>
  <mergeCells count="14">
    <mergeCell ref="C128:D128"/>
    <mergeCell ref="E128:G128"/>
    <mergeCell ref="J128:K128"/>
    <mergeCell ref="J129:L129"/>
    <mergeCell ref="A5:L5"/>
    <mergeCell ref="A6:L6"/>
    <mergeCell ref="A8:A127"/>
    <mergeCell ref="B8:B127"/>
    <mergeCell ref="A1:L1"/>
    <mergeCell ref="A2:L2"/>
    <mergeCell ref="A3:E3"/>
    <mergeCell ref="F3:I3"/>
    <mergeCell ref="J3:L3"/>
    <mergeCell ref="A4:L4"/>
  </mergeCells>
  <conditionalFormatting sqref="I1:I127">
    <cfRule type="cellIs" priority="5" dxfId="11" operator="equal" stopIfTrue="1">
      <formula>"超标"</formula>
    </cfRule>
  </conditionalFormatting>
  <conditionalFormatting sqref="I2">
    <cfRule type="cellIs" priority="4" dxfId="11" operator="equal" stopIfTrue="1">
      <formula>"超标"</formula>
    </cfRule>
  </conditionalFormatting>
  <conditionalFormatting sqref="I4">
    <cfRule type="cellIs" priority="3" dxfId="11" operator="equal" stopIfTrue="1">
      <formula>"超标"</formula>
    </cfRule>
  </conditionalFormatting>
  <conditionalFormatting sqref="I5">
    <cfRule type="cellIs" priority="2" dxfId="11" operator="equal" stopIfTrue="1">
      <formula>"超标"</formula>
    </cfRule>
  </conditionalFormatting>
  <conditionalFormatting sqref="I1:I65364">
    <cfRule type="cellIs" priority="1" dxfId="11" operator="equal" stopIfTrue="1">
      <formula>"超标"</formula>
    </cfRule>
  </conditionalFormatting>
  <printOptions/>
  <pageMargins left="0.75" right="0.75" top="1" bottom="1" header="0.5111111111111111" footer="0.5111111111111111"/>
  <pageSetup horizontalDpi="600" verticalDpi="600" orientation="portrait" paperSize="9" r:id="rId1"/>
  <ignoredErrors>
    <ignoredError sqref="C8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129"/>
  <sheetViews>
    <sheetView zoomScaleSheetLayoutView="100" zoomScalePageLayoutView="0" workbookViewId="0" topLeftCell="A1">
      <selection activeCell="A1" sqref="A1:L1"/>
    </sheetView>
  </sheetViews>
  <sheetFormatPr defaultColWidth="9.00390625" defaultRowHeight="19.5" customHeight="1"/>
  <cols>
    <col min="1" max="1" width="9.00390625" style="8" customWidth="1"/>
    <col min="2" max="2" width="14.50390625" style="8" customWidth="1"/>
    <col min="3" max="3" width="11.375" style="8" customWidth="1"/>
    <col min="4" max="4" width="8.875" style="8" customWidth="1"/>
    <col min="5" max="5" width="7.375" style="8" customWidth="1"/>
    <col min="6" max="6" width="9.00390625" style="8" customWidth="1"/>
    <col min="7" max="7" width="9.00390625" style="9" customWidth="1"/>
    <col min="8" max="9" width="9.00390625" style="8" customWidth="1"/>
    <col min="10" max="10" width="12.625" style="8" customWidth="1"/>
    <col min="11" max="11" width="11.25390625" style="8" customWidth="1"/>
    <col min="12" max="12" width="20.00390625" style="8" customWidth="1"/>
    <col min="14" max="16384" width="9.00390625" style="8" customWidth="1"/>
  </cols>
  <sheetData>
    <row r="1" spans="1:12" ht="47.25" customHeight="1">
      <c r="A1" s="21" t="s">
        <v>0</v>
      </c>
      <c r="B1" s="21"/>
      <c r="C1" s="21"/>
      <c r="D1" s="21"/>
      <c r="E1" s="21"/>
      <c r="F1" s="21"/>
      <c r="G1" s="22"/>
      <c r="H1" s="21"/>
      <c r="I1" s="21"/>
      <c r="J1" s="21"/>
      <c r="K1" s="21"/>
      <c r="L1" s="21"/>
    </row>
    <row r="2" spans="1:12" ht="19.5" customHeight="1">
      <c r="A2" s="23" t="s">
        <v>54</v>
      </c>
      <c r="B2" s="23"/>
      <c r="C2" s="23"/>
      <c r="D2" s="23"/>
      <c r="E2" s="23"/>
      <c r="F2" s="23"/>
      <c r="G2" s="24"/>
      <c r="H2" s="23"/>
      <c r="I2" s="23"/>
      <c r="J2" s="23"/>
      <c r="K2" s="23"/>
      <c r="L2" s="23"/>
    </row>
    <row r="3" spans="1:12" ht="19.5" customHeight="1">
      <c r="A3" s="23" t="s">
        <v>55</v>
      </c>
      <c r="B3" s="23"/>
      <c r="C3" s="23"/>
      <c r="D3" s="23"/>
      <c r="E3" s="23"/>
      <c r="F3" s="23" t="s">
        <v>1</v>
      </c>
      <c r="G3" s="24"/>
      <c r="H3" s="23"/>
      <c r="I3" s="23"/>
      <c r="J3" s="23" t="s">
        <v>2</v>
      </c>
      <c r="K3" s="23"/>
      <c r="L3" s="23"/>
    </row>
    <row r="4" spans="1:12" ht="19.5" customHeight="1">
      <c r="A4" s="23" t="s">
        <v>49</v>
      </c>
      <c r="B4" s="23"/>
      <c r="C4" s="23"/>
      <c r="D4" s="23"/>
      <c r="E4" s="23"/>
      <c r="F4" s="23"/>
      <c r="G4" s="24"/>
      <c r="H4" s="23"/>
      <c r="I4" s="23"/>
      <c r="J4" s="23"/>
      <c r="K4" s="23"/>
      <c r="L4" s="23"/>
    </row>
    <row r="5" spans="1:12" ht="19.5" customHeight="1">
      <c r="A5" s="23" t="s">
        <v>57</v>
      </c>
      <c r="B5" s="23"/>
      <c r="C5" s="23"/>
      <c r="D5" s="23"/>
      <c r="E5" s="23"/>
      <c r="F5" s="23"/>
      <c r="G5" s="24"/>
      <c r="H5" s="23"/>
      <c r="I5" s="23"/>
      <c r="J5" s="23"/>
      <c r="K5" s="23"/>
      <c r="L5" s="23"/>
    </row>
    <row r="6" spans="1:12" ht="19.5" customHeight="1">
      <c r="A6" s="23" t="s">
        <v>3</v>
      </c>
      <c r="B6" s="23"/>
      <c r="C6" s="23"/>
      <c r="D6" s="23"/>
      <c r="E6" s="23"/>
      <c r="F6" s="23"/>
      <c r="G6" s="24"/>
      <c r="H6" s="23"/>
      <c r="I6" s="23"/>
      <c r="J6" s="23"/>
      <c r="K6" s="23"/>
      <c r="L6" s="23"/>
    </row>
    <row r="7" spans="1:13" s="7" customFormat="1" ht="19.5" customHeight="1">
      <c r="A7" s="1" t="s">
        <v>4</v>
      </c>
      <c r="B7" s="1" t="s">
        <v>5</v>
      </c>
      <c r="C7" s="1" t="s">
        <v>6</v>
      </c>
      <c r="D7" s="1" t="s">
        <v>7</v>
      </c>
      <c r="E7" s="1" t="s">
        <v>8</v>
      </c>
      <c r="F7" s="1" t="s">
        <v>9</v>
      </c>
      <c r="G7" s="2" t="s">
        <v>10</v>
      </c>
      <c r="H7" s="1" t="s">
        <v>11</v>
      </c>
      <c r="I7" s="1" t="s">
        <v>12</v>
      </c>
      <c r="J7" s="1" t="s">
        <v>13</v>
      </c>
      <c r="K7" s="1" t="s">
        <v>14</v>
      </c>
      <c r="L7" s="1" t="s">
        <v>15</v>
      </c>
      <c r="M7"/>
    </row>
    <row r="8" spans="1:13" s="7" customFormat="1" ht="19.5" customHeight="1">
      <c r="A8" s="28" t="s">
        <v>16</v>
      </c>
      <c r="B8" s="28" t="s">
        <v>52</v>
      </c>
      <c r="C8" s="3">
        <v>42137</v>
      </c>
      <c r="D8" s="4" t="s">
        <v>17</v>
      </c>
      <c r="E8" s="1" t="s">
        <v>18</v>
      </c>
      <c r="F8" s="1" t="s">
        <v>19</v>
      </c>
      <c r="G8" s="12">
        <v>7.4</v>
      </c>
      <c r="H8" s="1">
        <v>80</v>
      </c>
      <c r="I8" s="1" t="str">
        <f aca="true" t="shared" si="0" ref="I8:I71">IF(G8&lt;H8,"达标","超标")</f>
        <v>达标</v>
      </c>
      <c r="J8" s="6" t="s">
        <v>20</v>
      </c>
      <c r="K8" s="1" t="s">
        <v>21</v>
      </c>
      <c r="L8" s="1" t="s">
        <v>53</v>
      </c>
      <c r="M8"/>
    </row>
    <row r="9" spans="1:13" s="7" customFormat="1" ht="19.5" customHeight="1">
      <c r="A9" s="28"/>
      <c r="B9" s="28"/>
      <c r="C9" s="3">
        <f>C8</f>
        <v>42137</v>
      </c>
      <c r="D9" s="5" t="s">
        <v>22</v>
      </c>
      <c r="E9" s="1" t="s">
        <v>18</v>
      </c>
      <c r="F9" s="1" t="s">
        <v>19</v>
      </c>
      <c r="G9" s="12">
        <v>7.3</v>
      </c>
      <c r="H9" s="1">
        <v>80</v>
      </c>
      <c r="I9" s="1" t="str">
        <f t="shared" si="0"/>
        <v>达标</v>
      </c>
      <c r="J9" s="6" t="s">
        <v>20</v>
      </c>
      <c r="K9" s="1" t="s">
        <v>21</v>
      </c>
      <c r="L9" s="1" t="s">
        <v>53</v>
      </c>
      <c r="M9"/>
    </row>
    <row r="10" spans="1:13" s="7" customFormat="1" ht="19.5" customHeight="1">
      <c r="A10" s="28"/>
      <c r="B10" s="28"/>
      <c r="C10" s="3">
        <f aca="true" t="shared" si="1" ref="C10:C73">C9</f>
        <v>42137</v>
      </c>
      <c r="D10" s="5" t="s">
        <v>23</v>
      </c>
      <c r="E10" s="1" t="s">
        <v>18</v>
      </c>
      <c r="F10" s="1" t="s">
        <v>19</v>
      </c>
      <c r="G10" s="12">
        <v>7.5</v>
      </c>
      <c r="H10" s="1">
        <v>80</v>
      </c>
      <c r="I10" s="1" t="str">
        <f t="shared" si="0"/>
        <v>达标</v>
      </c>
      <c r="J10" s="6" t="s">
        <v>20</v>
      </c>
      <c r="K10" s="1" t="s">
        <v>21</v>
      </c>
      <c r="L10" s="1" t="s">
        <v>53</v>
      </c>
      <c r="M10"/>
    </row>
    <row r="11" spans="1:13" s="7" customFormat="1" ht="19.5" customHeight="1">
      <c r="A11" s="28"/>
      <c r="B11" s="28"/>
      <c r="C11" s="3">
        <f t="shared" si="1"/>
        <v>42137</v>
      </c>
      <c r="D11" s="5" t="s">
        <v>24</v>
      </c>
      <c r="E11" s="1" t="s">
        <v>18</v>
      </c>
      <c r="F11" s="1" t="s">
        <v>19</v>
      </c>
      <c r="G11" s="12">
        <v>7.6</v>
      </c>
      <c r="H11" s="1">
        <v>80</v>
      </c>
      <c r="I11" s="1" t="str">
        <f t="shared" si="0"/>
        <v>达标</v>
      </c>
      <c r="J11" s="6" t="s">
        <v>20</v>
      </c>
      <c r="K11" s="1" t="s">
        <v>21</v>
      </c>
      <c r="L11" s="1" t="s">
        <v>53</v>
      </c>
      <c r="M11"/>
    </row>
    <row r="12" spans="1:13" s="7" customFormat="1" ht="19.5" customHeight="1">
      <c r="A12" s="28"/>
      <c r="B12" s="28"/>
      <c r="C12" s="3">
        <f t="shared" si="1"/>
        <v>42137</v>
      </c>
      <c r="D12" s="5" t="s">
        <v>25</v>
      </c>
      <c r="E12" s="1" t="s">
        <v>18</v>
      </c>
      <c r="F12" s="1" t="s">
        <v>19</v>
      </c>
      <c r="G12" s="19">
        <v>7.6</v>
      </c>
      <c r="H12" s="1">
        <v>80</v>
      </c>
      <c r="I12" s="1" t="str">
        <f t="shared" si="0"/>
        <v>达标</v>
      </c>
      <c r="J12" s="6" t="s">
        <v>20</v>
      </c>
      <c r="K12" s="1" t="s">
        <v>21</v>
      </c>
      <c r="L12" s="1" t="s">
        <v>53</v>
      </c>
      <c r="M12"/>
    </row>
    <row r="13" spans="1:13" s="7" customFormat="1" ht="19.5" customHeight="1">
      <c r="A13" s="28"/>
      <c r="B13" s="28"/>
      <c r="C13" s="3">
        <f t="shared" si="1"/>
        <v>42137</v>
      </c>
      <c r="D13" s="5" t="s">
        <v>26</v>
      </c>
      <c r="E13" s="1" t="s">
        <v>18</v>
      </c>
      <c r="F13" s="1" t="s">
        <v>19</v>
      </c>
      <c r="G13" s="20">
        <v>7.6</v>
      </c>
      <c r="H13" s="1">
        <v>80</v>
      </c>
      <c r="I13" s="1" t="str">
        <f t="shared" si="0"/>
        <v>达标</v>
      </c>
      <c r="J13" s="6" t="s">
        <v>20</v>
      </c>
      <c r="K13" s="1" t="s">
        <v>21</v>
      </c>
      <c r="L13" s="1" t="s">
        <v>53</v>
      </c>
      <c r="M13"/>
    </row>
    <row r="14" spans="1:13" s="7" customFormat="1" ht="19.5" customHeight="1">
      <c r="A14" s="28"/>
      <c r="B14" s="28"/>
      <c r="C14" s="3">
        <f t="shared" si="1"/>
        <v>42137</v>
      </c>
      <c r="D14" s="5" t="s">
        <v>27</v>
      </c>
      <c r="E14" s="1" t="s">
        <v>18</v>
      </c>
      <c r="F14" s="1" t="s">
        <v>19</v>
      </c>
      <c r="G14" s="12">
        <v>7.7</v>
      </c>
      <c r="H14" s="1">
        <v>80</v>
      </c>
      <c r="I14" s="1" t="str">
        <f t="shared" si="0"/>
        <v>达标</v>
      </c>
      <c r="J14" s="6" t="s">
        <v>20</v>
      </c>
      <c r="K14" s="1" t="s">
        <v>21</v>
      </c>
      <c r="L14" s="1" t="s">
        <v>53</v>
      </c>
      <c r="M14"/>
    </row>
    <row r="15" spans="1:13" s="7" customFormat="1" ht="19.5" customHeight="1">
      <c r="A15" s="28"/>
      <c r="B15" s="28"/>
      <c r="C15" s="3">
        <f t="shared" si="1"/>
        <v>42137</v>
      </c>
      <c r="D15" s="5" t="s">
        <v>28</v>
      </c>
      <c r="E15" s="1" t="s">
        <v>18</v>
      </c>
      <c r="F15" s="1" t="s">
        <v>19</v>
      </c>
      <c r="G15" s="12">
        <v>7.7</v>
      </c>
      <c r="H15" s="1">
        <v>80</v>
      </c>
      <c r="I15" s="1" t="str">
        <f t="shared" si="0"/>
        <v>达标</v>
      </c>
      <c r="J15" s="6" t="s">
        <v>20</v>
      </c>
      <c r="K15" s="1" t="s">
        <v>21</v>
      </c>
      <c r="L15" s="1" t="s">
        <v>53</v>
      </c>
      <c r="M15"/>
    </row>
    <row r="16" spans="1:13" s="7" customFormat="1" ht="19.5" customHeight="1">
      <c r="A16" s="28"/>
      <c r="B16" s="28"/>
      <c r="C16" s="3">
        <f t="shared" si="1"/>
        <v>42137</v>
      </c>
      <c r="D16" s="5" t="s">
        <v>29</v>
      </c>
      <c r="E16" s="1" t="s">
        <v>18</v>
      </c>
      <c r="F16" s="1" t="s">
        <v>19</v>
      </c>
      <c r="G16" s="12">
        <v>6.2</v>
      </c>
      <c r="H16" s="1">
        <v>80</v>
      </c>
      <c r="I16" s="1" t="str">
        <f t="shared" si="0"/>
        <v>达标</v>
      </c>
      <c r="J16" s="6" t="s">
        <v>20</v>
      </c>
      <c r="K16" s="1" t="s">
        <v>21</v>
      </c>
      <c r="L16" s="1" t="s">
        <v>53</v>
      </c>
      <c r="M16"/>
    </row>
    <row r="17" spans="1:13" s="7" customFormat="1" ht="19.5" customHeight="1">
      <c r="A17" s="28"/>
      <c r="B17" s="28"/>
      <c r="C17" s="3">
        <f t="shared" si="1"/>
        <v>42137</v>
      </c>
      <c r="D17" s="5" t="s">
        <v>30</v>
      </c>
      <c r="E17" s="1" t="s">
        <v>18</v>
      </c>
      <c r="F17" s="1" t="s">
        <v>19</v>
      </c>
      <c r="G17" s="12">
        <v>4.6</v>
      </c>
      <c r="H17" s="1">
        <v>80</v>
      </c>
      <c r="I17" s="1" t="str">
        <f t="shared" si="0"/>
        <v>达标</v>
      </c>
      <c r="J17" s="6" t="s">
        <v>20</v>
      </c>
      <c r="K17" s="1" t="s">
        <v>21</v>
      </c>
      <c r="L17" s="1" t="s">
        <v>53</v>
      </c>
      <c r="M17"/>
    </row>
    <row r="18" spans="1:13" s="7" customFormat="1" ht="19.5" customHeight="1">
      <c r="A18" s="28"/>
      <c r="B18" s="28"/>
      <c r="C18" s="3">
        <f t="shared" si="1"/>
        <v>42137</v>
      </c>
      <c r="D18" s="5" t="s">
        <v>31</v>
      </c>
      <c r="E18" s="1" t="s">
        <v>18</v>
      </c>
      <c r="F18" s="1" t="s">
        <v>19</v>
      </c>
      <c r="G18" s="12">
        <v>4.6</v>
      </c>
      <c r="H18" s="1">
        <v>80</v>
      </c>
      <c r="I18" s="1" t="str">
        <f t="shared" si="0"/>
        <v>达标</v>
      </c>
      <c r="J18" s="6" t="s">
        <v>20</v>
      </c>
      <c r="K18" s="1" t="s">
        <v>21</v>
      </c>
      <c r="L18" s="1" t="s">
        <v>53</v>
      </c>
      <c r="M18"/>
    </row>
    <row r="19" spans="1:13" s="7" customFormat="1" ht="19.5" customHeight="1">
      <c r="A19" s="28"/>
      <c r="B19" s="28"/>
      <c r="C19" s="3">
        <f t="shared" si="1"/>
        <v>42137</v>
      </c>
      <c r="D19" s="5" t="s">
        <v>32</v>
      </c>
      <c r="E19" s="1" t="s">
        <v>18</v>
      </c>
      <c r="F19" s="1" t="s">
        <v>19</v>
      </c>
      <c r="G19" s="19">
        <v>4.7</v>
      </c>
      <c r="H19" s="1">
        <v>80</v>
      </c>
      <c r="I19" s="1" t="str">
        <f t="shared" si="0"/>
        <v>达标</v>
      </c>
      <c r="J19" s="6" t="s">
        <v>20</v>
      </c>
      <c r="K19" s="1" t="s">
        <v>21</v>
      </c>
      <c r="L19" s="1" t="s">
        <v>53</v>
      </c>
      <c r="M19"/>
    </row>
    <row r="20" spans="1:13" s="7" customFormat="1" ht="19.5" customHeight="1">
      <c r="A20" s="28"/>
      <c r="B20" s="28"/>
      <c r="C20" s="3">
        <f t="shared" si="1"/>
        <v>42137</v>
      </c>
      <c r="D20" s="5" t="s">
        <v>33</v>
      </c>
      <c r="E20" s="1" t="s">
        <v>18</v>
      </c>
      <c r="F20" s="1" t="s">
        <v>19</v>
      </c>
      <c r="G20" s="19">
        <v>4.8</v>
      </c>
      <c r="H20" s="1">
        <v>80</v>
      </c>
      <c r="I20" s="1" t="str">
        <f t="shared" si="0"/>
        <v>达标</v>
      </c>
      <c r="J20" s="6" t="s">
        <v>20</v>
      </c>
      <c r="K20" s="1" t="s">
        <v>21</v>
      </c>
      <c r="L20" s="1" t="s">
        <v>53</v>
      </c>
      <c r="M20"/>
    </row>
    <row r="21" spans="1:13" s="7" customFormat="1" ht="19.5" customHeight="1">
      <c r="A21" s="28"/>
      <c r="B21" s="28"/>
      <c r="C21" s="3">
        <f t="shared" si="1"/>
        <v>42137</v>
      </c>
      <c r="D21" s="5" t="s">
        <v>34</v>
      </c>
      <c r="E21" s="1" t="s">
        <v>18</v>
      </c>
      <c r="F21" s="1" t="s">
        <v>19</v>
      </c>
      <c r="G21" s="12">
        <v>4.8</v>
      </c>
      <c r="H21" s="1">
        <v>80</v>
      </c>
      <c r="I21" s="1" t="str">
        <f t="shared" si="0"/>
        <v>达标</v>
      </c>
      <c r="J21" s="6" t="s">
        <v>20</v>
      </c>
      <c r="K21" s="1" t="s">
        <v>21</v>
      </c>
      <c r="L21" s="1" t="s">
        <v>53</v>
      </c>
      <c r="M21"/>
    </row>
    <row r="22" spans="1:13" s="7" customFormat="1" ht="19.5" customHeight="1">
      <c r="A22" s="28"/>
      <c r="B22" s="28"/>
      <c r="C22" s="3">
        <f t="shared" si="1"/>
        <v>42137</v>
      </c>
      <c r="D22" s="5" t="s">
        <v>35</v>
      </c>
      <c r="E22" s="1" t="s">
        <v>18</v>
      </c>
      <c r="F22" s="1" t="s">
        <v>19</v>
      </c>
      <c r="G22" s="12">
        <v>4.7</v>
      </c>
      <c r="H22" s="1">
        <v>80</v>
      </c>
      <c r="I22" s="1" t="str">
        <f t="shared" si="0"/>
        <v>达标</v>
      </c>
      <c r="J22" s="6" t="s">
        <v>20</v>
      </c>
      <c r="K22" s="1" t="s">
        <v>21</v>
      </c>
      <c r="L22" s="1" t="s">
        <v>53</v>
      </c>
      <c r="M22"/>
    </row>
    <row r="23" spans="1:14" s="7" customFormat="1" ht="19.5" customHeight="1">
      <c r="A23" s="28"/>
      <c r="B23" s="28"/>
      <c r="C23" s="3">
        <f t="shared" si="1"/>
        <v>42137</v>
      </c>
      <c r="D23" s="5" t="s">
        <v>36</v>
      </c>
      <c r="E23" s="1" t="s">
        <v>18</v>
      </c>
      <c r="F23" s="1" t="s">
        <v>19</v>
      </c>
      <c r="G23" s="12">
        <v>4.9</v>
      </c>
      <c r="H23" s="1">
        <v>80</v>
      </c>
      <c r="I23" s="1" t="str">
        <f t="shared" si="0"/>
        <v>达标</v>
      </c>
      <c r="J23" s="6" t="s">
        <v>20</v>
      </c>
      <c r="K23" s="1" t="s">
        <v>21</v>
      </c>
      <c r="L23" s="1" t="s">
        <v>53</v>
      </c>
      <c r="M23"/>
      <c r="N23" s="10"/>
    </row>
    <row r="24" spans="1:13" s="7" customFormat="1" ht="19.5" customHeight="1">
      <c r="A24" s="28"/>
      <c r="B24" s="28"/>
      <c r="C24" s="3">
        <f t="shared" si="1"/>
        <v>42137</v>
      </c>
      <c r="D24" s="5" t="s">
        <v>37</v>
      </c>
      <c r="E24" s="1" t="s">
        <v>18</v>
      </c>
      <c r="F24" s="1" t="s">
        <v>19</v>
      </c>
      <c r="G24" s="12">
        <v>4.9</v>
      </c>
      <c r="H24" s="1">
        <v>80</v>
      </c>
      <c r="I24" s="1" t="str">
        <f t="shared" si="0"/>
        <v>达标</v>
      </c>
      <c r="J24" s="6" t="s">
        <v>20</v>
      </c>
      <c r="K24" s="1" t="s">
        <v>21</v>
      </c>
      <c r="L24" s="1" t="s">
        <v>53</v>
      </c>
      <c r="M24"/>
    </row>
    <row r="25" spans="1:13" s="7" customFormat="1" ht="19.5" customHeight="1">
      <c r="A25" s="28"/>
      <c r="B25" s="28"/>
      <c r="C25" s="3">
        <f t="shared" si="1"/>
        <v>42137</v>
      </c>
      <c r="D25" s="5" t="s">
        <v>38</v>
      </c>
      <c r="E25" s="1" t="s">
        <v>18</v>
      </c>
      <c r="F25" s="1" t="s">
        <v>19</v>
      </c>
      <c r="G25" s="18">
        <v>4.8</v>
      </c>
      <c r="H25" s="1">
        <v>80</v>
      </c>
      <c r="I25" s="1" t="str">
        <f t="shared" si="0"/>
        <v>达标</v>
      </c>
      <c r="J25" s="6" t="s">
        <v>20</v>
      </c>
      <c r="K25" s="1" t="s">
        <v>21</v>
      </c>
      <c r="L25" s="1" t="s">
        <v>53</v>
      </c>
      <c r="M25"/>
    </row>
    <row r="26" spans="1:13" s="7" customFormat="1" ht="19.5" customHeight="1">
      <c r="A26" s="28"/>
      <c r="B26" s="28"/>
      <c r="C26" s="3">
        <f t="shared" si="1"/>
        <v>42137</v>
      </c>
      <c r="D26" s="5" t="s">
        <v>39</v>
      </c>
      <c r="E26" s="1" t="s">
        <v>18</v>
      </c>
      <c r="F26" s="1" t="s">
        <v>19</v>
      </c>
      <c r="G26" s="12">
        <v>4.9</v>
      </c>
      <c r="H26" s="1">
        <v>80</v>
      </c>
      <c r="I26" s="1" t="str">
        <f t="shared" si="0"/>
        <v>达标</v>
      </c>
      <c r="J26" s="6" t="s">
        <v>20</v>
      </c>
      <c r="K26" s="1" t="s">
        <v>21</v>
      </c>
      <c r="L26" s="1" t="s">
        <v>53</v>
      </c>
      <c r="M26"/>
    </row>
    <row r="27" spans="1:13" s="7" customFormat="1" ht="19.5" customHeight="1">
      <c r="A27" s="28"/>
      <c r="B27" s="28"/>
      <c r="C27" s="3">
        <f t="shared" si="1"/>
        <v>42137</v>
      </c>
      <c r="D27" s="5" t="s">
        <v>40</v>
      </c>
      <c r="E27" s="1" t="s">
        <v>18</v>
      </c>
      <c r="F27" s="1" t="s">
        <v>19</v>
      </c>
      <c r="G27" s="19">
        <v>4.8</v>
      </c>
      <c r="H27" s="1">
        <v>80</v>
      </c>
      <c r="I27" s="1" t="str">
        <f t="shared" si="0"/>
        <v>达标</v>
      </c>
      <c r="J27" s="6" t="s">
        <v>20</v>
      </c>
      <c r="K27" s="1" t="s">
        <v>21</v>
      </c>
      <c r="L27" s="1" t="s">
        <v>53</v>
      </c>
      <c r="M27"/>
    </row>
    <row r="28" spans="1:13" s="7" customFormat="1" ht="19.5" customHeight="1">
      <c r="A28" s="28"/>
      <c r="B28" s="28"/>
      <c r="C28" s="3">
        <f t="shared" si="1"/>
        <v>42137</v>
      </c>
      <c r="D28" s="5" t="s">
        <v>41</v>
      </c>
      <c r="E28" s="1" t="s">
        <v>18</v>
      </c>
      <c r="F28" s="1" t="s">
        <v>19</v>
      </c>
      <c r="G28" s="12">
        <v>4.9</v>
      </c>
      <c r="H28" s="1">
        <v>80</v>
      </c>
      <c r="I28" s="1" t="str">
        <f t="shared" si="0"/>
        <v>达标</v>
      </c>
      <c r="J28" s="6" t="s">
        <v>20</v>
      </c>
      <c r="K28" s="1" t="s">
        <v>21</v>
      </c>
      <c r="L28" s="1" t="s">
        <v>53</v>
      </c>
      <c r="M28"/>
    </row>
    <row r="29" spans="1:13" s="7" customFormat="1" ht="19.5" customHeight="1">
      <c r="A29" s="28"/>
      <c r="B29" s="28"/>
      <c r="C29" s="3">
        <f t="shared" si="1"/>
        <v>42137</v>
      </c>
      <c r="D29" s="5" t="s">
        <v>42</v>
      </c>
      <c r="E29" s="1" t="s">
        <v>18</v>
      </c>
      <c r="F29" s="1" t="s">
        <v>19</v>
      </c>
      <c r="G29" s="12">
        <v>5</v>
      </c>
      <c r="H29" s="1">
        <v>80</v>
      </c>
      <c r="I29" s="1" t="str">
        <f t="shared" si="0"/>
        <v>达标</v>
      </c>
      <c r="J29" s="6" t="s">
        <v>20</v>
      </c>
      <c r="K29" s="1" t="s">
        <v>21</v>
      </c>
      <c r="L29" s="1" t="s">
        <v>53</v>
      </c>
      <c r="M29"/>
    </row>
    <row r="30" spans="1:13" s="7" customFormat="1" ht="19.5" customHeight="1">
      <c r="A30" s="28"/>
      <c r="B30" s="28"/>
      <c r="C30" s="3">
        <f t="shared" si="1"/>
        <v>42137</v>
      </c>
      <c r="D30" s="5" t="s">
        <v>43</v>
      </c>
      <c r="E30" s="1" t="s">
        <v>18</v>
      </c>
      <c r="F30" s="1" t="s">
        <v>19</v>
      </c>
      <c r="G30" s="12">
        <v>4.8</v>
      </c>
      <c r="H30" s="1">
        <v>80</v>
      </c>
      <c r="I30" s="1" t="str">
        <f t="shared" si="0"/>
        <v>达标</v>
      </c>
      <c r="J30" s="6" t="s">
        <v>20</v>
      </c>
      <c r="K30" s="1" t="s">
        <v>21</v>
      </c>
      <c r="L30" s="1" t="s">
        <v>53</v>
      </c>
      <c r="M30"/>
    </row>
    <row r="31" spans="1:13" s="7" customFormat="1" ht="19.5" customHeight="1">
      <c r="A31" s="28"/>
      <c r="B31" s="28"/>
      <c r="C31" s="3">
        <f t="shared" si="1"/>
        <v>42137</v>
      </c>
      <c r="D31" s="5" t="s">
        <v>44</v>
      </c>
      <c r="E31" s="1" t="s">
        <v>18</v>
      </c>
      <c r="F31" s="1" t="s">
        <v>19</v>
      </c>
      <c r="G31" s="20">
        <v>5</v>
      </c>
      <c r="H31" s="1">
        <v>80</v>
      </c>
      <c r="I31" s="1" t="str">
        <f t="shared" si="0"/>
        <v>达标</v>
      </c>
      <c r="J31" s="6" t="s">
        <v>20</v>
      </c>
      <c r="K31" s="1" t="s">
        <v>21</v>
      </c>
      <c r="L31" s="1" t="s">
        <v>53</v>
      </c>
      <c r="M31"/>
    </row>
    <row r="32" spans="1:13" s="7" customFormat="1" ht="19.5" customHeight="1">
      <c r="A32" s="28"/>
      <c r="B32" s="28"/>
      <c r="C32" s="3">
        <f t="shared" si="1"/>
        <v>42137</v>
      </c>
      <c r="D32" s="4" t="s">
        <v>17</v>
      </c>
      <c r="E32" s="1" t="s">
        <v>45</v>
      </c>
      <c r="F32" s="1" t="s">
        <v>19</v>
      </c>
      <c r="G32" s="12">
        <v>84.4</v>
      </c>
      <c r="H32" s="1">
        <v>400</v>
      </c>
      <c r="I32" s="1" t="str">
        <f t="shared" si="0"/>
        <v>达标</v>
      </c>
      <c r="J32" s="6" t="s">
        <v>20</v>
      </c>
      <c r="K32" s="1" t="s">
        <v>21</v>
      </c>
      <c r="L32" s="1" t="s">
        <v>53</v>
      </c>
      <c r="M32"/>
    </row>
    <row r="33" spans="1:13" s="7" customFormat="1" ht="19.5" customHeight="1">
      <c r="A33" s="28"/>
      <c r="B33" s="28"/>
      <c r="C33" s="3">
        <f t="shared" si="1"/>
        <v>42137</v>
      </c>
      <c r="D33" s="5" t="s">
        <v>22</v>
      </c>
      <c r="E33" s="1" t="s">
        <v>45</v>
      </c>
      <c r="F33" s="1" t="s">
        <v>19</v>
      </c>
      <c r="G33" s="12">
        <v>55.6</v>
      </c>
      <c r="H33" s="1">
        <v>400</v>
      </c>
      <c r="I33" s="1" t="str">
        <f t="shared" si="0"/>
        <v>达标</v>
      </c>
      <c r="J33" s="6" t="s">
        <v>20</v>
      </c>
      <c r="K33" s="1" t="s">
        <v>21</v>
      </c>
      <c r="L33" s="1" t="s">
        <v>53</v>
      </c>
      <c r="M33"/>
    </row>
    <row r="34" spans="1:13" s="7" customFormat="1" ht="19.5" customHeight="1">
      <c r="A34" s="28"/>
      <c r="B34" s="28"/>
      <c r="C34" s="3">
        <f t="shared" si="1"/>
        <v>42137</v>
      </c>
      <c r="D34" s="5" t="s">
        <v>23</v>
      </c>
      <c r="E34" s="1" t="s">
        <v>45</v>
      </c>
      <c r="F34" s="1" t="s">
        <v>19</v>
      </c>
      <c r="G34" s="12">
        <v>64.6</v>
      </c>
      <c r="H34" s="1">
        <v>400</v>
      </c>
      <c r="I34" s="1" t="str">
        <f t="shared" si="0"/>
        <v>达标</v>
      </c>
      <c r="J34" s="6" t="s">
        <v>20</v>
      </c>
      <c r="K34" s="1" t="s">
        <v>21</v>
      </c>
      <c r="L34" s="1" t="s">
        <v>53</v>
      </c>
      <c r="M34"/>
    </row>
    <row r="35" spans="1:13" s="7" customFormat="1" ht="19.5" customHeight="1">
      <c r="A35" s="28"/>
      <c r="B35" s="28"/>
      <c r="C35" s="3">
        <f t="shared" si="1"/>
        <v>42137</v>
      </c>
      <c r="D35" s="5" t="s">
        <v>24</v>
      </c>
      <c r="E35" s="1" t="s">
        <v>45</v>
      </c>
      <c r="F35" s="1" t="s">
        <v>19</v>
      </c>
      <c r="G35" s="12">
        <v>74.6</v>
      </c>
      <c r="H35" s="1">
        <v>400</v>
      </c>
      <c r="I35" s="1" t="str">
        <f t="shared" si="0"/>
        <v>达标</v>
      </c>
      <c r="J35" s="6" t="s">
        <v>20</v>
      </c>
      <c r="K35" s="1" t="s">
        <v>21</v>
      </c>
      <c r="L35" s="1" t="s">
        <v>53</v>
      </c>
      <c r="M35"/>
    </row>
    <row r="36" spans="1:13" s="7" customFormat="1" ht="19.5" customHeight="1">
      <c r="A36" s="28"/>
      <c r="B36" s="28"/>
      <c r="C36" s="3">
        <f t="shared" si="1"/>
        <v>42137</v>
      </c>
      <c r="D36" s="5" t="s">
        <v>25</v>
      </c>
      <c r="E36" s="1" t="s">
        <v>45</v>
      </c>
      <c r="F36" s="1" t="s">
        <v>19</v>
      </c>
      <c r="G36" s="12">
        <v>74.8</v>
      </c>
      <c r="H36" s="1">
        <v>400</v>
      </c>
      <c r="I36" s="1" t="str">
        <f t="shared" si="0"/>
        <v>达标</v>
      </c>
      <c r="J36" s="6" t="s">
        <v>20</v>
      </c>
      <c r="K36" s="1" t="s">
        <v>21</v>
      </c>
      <c r="L36" s="1" t="s">
        <v>53</v>
      </c>
      <c r="M36"/>
    </row>
    <row r="37" spans="1:13" s="7" customFormat="1" ht="19.5" customHeight="1">
      <c r="A37" s="28"/>
      <c r="B37" s="28"/>
      <c r="C37" s="3">
        <f t="shared" si="1"/>
        <v>42137</v>
      </c>
      <c r="D37" s="5" t="s">
        <v>26</v>
      </c>
      <c r="E37" s="1" t="s">
        <v>45</v>
      </c>
      <c r="F37" s="1" t="s">
        <v>19</v>
      </c>
      <c r="G37" s="12">
        <v>55.8</v>
      </c>
      <c r="H37" s="1">
        <v>400</v>
      </c>
      <c r="I37" s="1" t="str">
        <f t="shared" si="0"/>
        <v>达标</v>
      </c>
      <c r="J37" s="6" t="s">
        <v>20</v>
      </c>
      <c r="K37" s="1" t="s">
        <v>21</v>
      </c>
      <c r="L37" s="1" t="s">
        <v>53</v>
      </c>
      <c r="M37"/>
    </row>
    <row r="38" spans="1:13" s="7" customFormat="1" ht="19.5" customHeight="1">
      <c r="A38" s="28"/>
      <c r="B38" s="28"/>
      <c r="C38" s="3">
        <f t="shared" si="1"/>
        <v>42137</v>
      </c>
      <c r="D38" s="5" t="s">
        <v>27</v>
      </c>
      <c r="E38" s="1" t="s">
        <v>45</v>
      </c>
      <c r="F38" s="1" t="s">
        <v>19</v>
      </c>
      <c r="G38" s="12">
        <v>53.3</v>
      </c>
      <c r="H38" s="1">
        <v>400</v>
      </c>
      <c r="I38" s="1" t="str">
        <f t="shared" si="0"/>
        <v>达标</v>
      </c>
      <c r="J38" s="6" t="s">
        <v>20</v>
      </c>
      <c r="K38" s="1" t="s">
        <v>21</v>
      </c>
      <c r="L38" s="1" t="s">
        <v>53</v>
      </c>
      <c r="M38"/>
    </row>
    <row r="39" spans="1:13" s="7" customFormat="1" ht="19.5" customHeight="1">
      <c r="A39" s="28"/>
      <c r="B39" s="28"/>
      <c r="C39" s="3">
        <f t="shared" si="1"/>
        <v>42137</v>
      </c>
      <c r="D39" s="5" t="s">
        <v>28</v>
      </c>
      <c r="E39" s="1" t="s">
        <v>45</v>
      </c>
      <c r="F39" s="1" t="s">
        <v>19</v>
      </c>
      <c r="G39" s="12">
        <v>53.1</v>
      </c>
      <c r="H39" s="1">
        <v>400</v>
      </c>
      <c r="I39" s="1" t="str">
        <f t="shared" si="0"/>
        <v>达标</v>
      </c>
      <c r="J39" s="6" t="s">
        <v>20</v>
      </c>
      <c r="K39" s="1" t="s">
        <v>21</v>
      </c>
      <c r="L39" s="1" t="s">
        <v>53</v>
      </c>
      <c r="M39"/>
    </row>
    <row r="40" spans="1:13" s="7" customFormat="1" ht="19.5" customHeight="1">
      <c r="A40" s="28"/>
      <c r="B40" s="28"/>
      <c r="C40" s="3">
        <f t="shared" si="1"/>
        <v>42137</v>
      </c>
      <c r="D40" s="5" t="s">
        <v>29</v>
      </c>
      <c r="E40" s="1" t="s">
        <v>45</v>
      </c>
      <c r="F40" s="1" t="s">
        <v>19</v>
      </c>
      <c r="G40" s="12">
        <v>82.5</v>
      </c>
      <c r="H40" s="1">
        <v>400</v>
      </c>
      <c r="I40" s="1" t="str">
        <f t="shared" si="0"/>
        <v>达标</v>
      </c>
      <c r="J40" s="6" t="s">
        <v>20</v>
      </c>
      <c r="K40" s="1" t="s">
        <v>21</v>
      </c>
      <c r="L40" s="1" t="s">
        <v>53</v>
      </c>
      <c r="M40"/>
    </row>
    <row r="41" spans="1:13" s="7" customFormat="1" ht="19.5" customHeight="1">
      <c r="A41" s="28"/>
      <c r="B41" s="28"/>
      <c r="C41" s="3">
        <f t="shared" si="1"/>
        <v>42137</v>
      </c>
      <c r="D41" s="5" t="s">
        <v>30</v>
      </c>
      <c r="E41" s="1" t="s">
        <v>45</v>
      </c>
      <c r="F41" s="1" t="s">
        <v>19</v>
      </c>
      <c r="G41" s="12">
        <v>112.6</v>
      </c>
      <c r="H41" s="1">
        <v>400</v>
      </c>
      <c r="I41" s="1" t="str">
        <f t="shared" si="0"/>
        <v>达标</v>
      </c>
      <c r="J41" s="6" t="s">
        <v>20</v>
      </c>
      <c r="K41" s="1" t="s">
        <v>21</v>
      </c>
      <c r="L41" s="1" t="s">
        <v>53</v>
      </c>
      <c r="M41"/>
    </row>
    <row r="42" spans="1:13" s="7" customFormat="1" ht="19.5" customHeight="1">
      <c r="A42" s="28"/>
      <c r="B42" s="28"/>
      <c r="C42" s="3">
        <f t="shared" si="1"/>
        <v>42137</v>
      </c>
      <c r="D42" s="5" t="s">
        <v>31</v>
      </c>
      <c r="E42" s="1" t="s">
        <v>45</v>
      </c>
      <c r="F42" s="1" t="s">
        <v>19</v>
      </c>
      <c r="G42" s="12">
        <v>81.8</v>
      </c>
      <c r="H42" s="1">
        <v>400</v>
      </c>
      <c r="I42" s="1" t="str">
        <f t="shared" si="0"/>
        <v>达标</v>
      </c>
      <c r="J42" s="6" t="s">
        <v>20</v>
      </c>
      <c r="K42" s="1" t="s">
        <v>21</v>
      </c>
      <c r="L42" s="1" t="s">
        <v>53</v>
      </c>
      <c r="M42"/>
    </row>
    <row r="43" spans="1:13" s="7" customFormat="1" ht="19.5" customHeight="1">
      <c r="A43" s="28"/>
      <c r="B43" s="28"/>
      <c r="C43" s="3">
        <f t="shared" si="1"/>
        <v>42137</v>
      </c>
      <c r="D43" s="5" t="s">
        <v>32</v>
      </c>
      <c r="E43" s="1" t="s">
        <v>45</v>
      </c>
      <c r="F43" s="1" t="s">
        <v>19</v>
      </c>
      <c r="G43" s="12">
        <v>104.2</v>
      </c>
      <c r="H43" s="1">
        <v>400</v>
      </c>
      <c r="I43" s="1" t="str">
        <f t="shared" si="0"/>
        <v>达标</v>
      </c>
      <c r="J43" s="6" t="s">
        <v>20</v>
      </c>
      <c r="K43" s="1" t="s">
        <v>21</v>
      </c>
      <c r="L43" s="1" t="s">
        <v>53</v>
      </c>
      <c r="M43"/>
    </row>
    <row r="44" spans="1:13" s="7" customFormat="1" ht="19.5" customHeight="1">
      <c r="A44" s="28"/>
      <c r="B44" s="28"/>
      <c r="C44" s="3">
        <f t="shared" si="1"/>
        <v>42137</v>
      </c>
      <c r="D44" s="5" t="s">
        <v>33</v>
      </c>
      <c r="E44" s="1" t="s">
        <v>45</v>
      </c>
      <c r="F44" s="1" t="s">
        <v>19</v>
      </c>
      <c r="G44" s="12">
        <v>121.9</v>
      </c>
      <c r="H44" s="1">
        <v>400</v>
      </c>
      <c r="I44" s="1" t="str">
        <f t="shared" si="0"/>
        <v>达标</v>
      </c>
      <c r="J44" s="6" t="s">
        <v>20</v>
      </c>
      <c r="K44" s="1" t="s">
        <v>21</v>
      </c>
      <c r="L44" s="1" t="s">
        <v>53</v>
      </c>
      <c r="M44"/>
    </row>
    <row r="45" spans="1:13" s="7" customFormat="1" ht="19.5" customHeight="1">
      <c r="A45" s="28"/>
      <c r="B45" s="28"/>
      <c r="C45" s="3">
        <f t="shared" si="1"/>
        <v>42137</v>
      </c>
      <c r="D45" s="5" t="s">
        <v>34</v>
      </c>
      <c r="E45" s="1" t="s">
        <v>45</v>
      </c>
      <c r="F45" s="1" t="s">
        <v>19</v>
      </c>
      <c r="G45" s="12">
        <v>110.7</v>
      </c>
      <c r="H45" s="1">
        <v>400</v>
      </c>
      <c r="I45" s="1" t="str">
        <f t="shared" si="0"/>
        <v>达标</v>
      </c>
      <c r="J45" s="6" t="s">
        <v>20</v>
      </c>
      <c r="K45" s="1" t="s">
        <v>21</v>
      </c>
      <c r="L45" s="1" t="s">
        <v>53</v>
      </c>
      <c r="M45"/>
    </row>
    <row r="46" spans="1:13" s="7" customFormat="1" ht="19.5" customHeight="1">
      <c r="A46" s="28"/>
      <c r="B46" s="28"/>
      <c r="C46" s="3">
        <f t="shared" si="1"/>
        <v>42137</v>
      </c>
      <c r="D46" s="5" t="s">
        <v>35</v>
      </c>
      <c r="E46" s="1" t="s">
        <v>45</v>
      </c>
      <c r="F46" s="1" t="s">
        <v>19</v>
      </c>
      <c r="G46" s="12">
        <v>119.7</v>
      </c>
      <c r="H46" s="1">
        <v>400</v>
      </c>
      <c r="I46" s="1" t="str">
        <f t="shared" si="0"/>
        <v>达标</v>
      </c>
      <c r="J46" s="6" t="s">
        <v>20</v>
      </c>
      <c r="K46" s="1" t="s">
        <v>21</v>
      </c>
      <c r="L46" s="1" t="s">
        <v>53</v>
      </c>
      <c r="M46"/>
    </row>
    <row r="47" spans="1:13" s="7" customFormat="1" ht="19.5" customHeight="1">
      <c r="A47" s="28"/>
      <c r="B47" s="28"/>
      <c r="C47" s="3">
        <f t="shared" si="1"/>
        <v>42137</v>
      </c>
      <c r="D47" s="5" t="s">
        <v>36</v>
      </c>
      <c r="E47" s="1" t="s">
        <v>45</v>
      </c>
      <c r="F47" s="1" t="s">
        <v>19</v>
      </c>
      <c r="G47" s="18">
        <v>123.8</v>
      </c>
      <c r="H47" s="1">
        <v>400</v>
      </c>
      <c r="I47" s="1" t="str">
        <f t="shared" si="0"/>
        <v>达标</v>
      </c>
      <c r="J47" s="6" t="s">
        <v>20</v>
      </c>
      <c r="K47" s="1" t="s">
        <v>21</v>
      </c>
      <c r="L47" s="1" t="s">
        <v>53</v>
      </c>
      <c r="M47"/>
    </row>
    <row r="48" spans="1:13" s="7" customFormat="1" ht="19.5" customHeight="1">
      <c r="A48" s="28"/>
      <c r="B48" s="28"/>
      <c r="C48" s="3">
        <f t="shared" si="1"/>
        <v>42137</v>
      </c>
      <c r="D48" s="5" t="s">
        <v>37</v>
      </c>
      <c r="E48" s="1" t="s">
        <v>45</v>
      </c>
      <c r="F48" s="1" t="s">
        <v>19</v>
      </c>
      <c r="G48" s="12">
        <v>135.1</v>
      </c>
      <c r="H48" s="1">
        <v>400</v>
      </c>
      <c r="I48" s="1" t="str">
        <f t="shared" si="0"/>
        <v>达标</v>
      </c>
      <c r="J48" s="6" t="s">
        <v>20</v>
      </c>
      <c r="K48" s="1" t="s">
        <v>21</v>
      </c>
      <c r="L48" s="1" t="s">
        <v>53</v>
      </c>
      <c r="M48"/>
    </row>
    <row r="49" spans="1:13" s="7" customFormat="1" ht="19.5" customHeight="1">
      <c r="A49" s="28"/>
      <c r="B49" s="28"/>
      <c r="C49" s="3">
        <f t="shared" si="1"/>
        <v>42137</v>
      </c>
      <c r="D49" s="5" t="s">
        <v>38</v>
      </c>
      <c r="E49" s="1" t="s">
        <v>45</v>
      </c>
      <c r="F49" s="1" t="s">
        <v>19</v>
      </c>
      <c r="G49" s="12">
        <v>121.3</v>
      </c>
      <c r="H49" s="1">
        <v>400</v>
      </c>
      <c r="I49" s="1" t="str">
        <f t="shared" si="0"/>
        <v>达标</v>
      </c>
      <c r="J49" s="6" t="s">
        <v>20</v>
      </c>
      <c r="K49" s="1" t="s">
        <v>21</v>
      </c>
      <c r="L49" s="1" t="s">
        <v>53</v>
      </c>
      <c r="M49"/>
    </row>
    <row r="50" spans="1:13" s="7" customFormat="1" ht="19.5" customHeight="1">
      <c r="A50" s="28"/>
      <c r="B50" s="28"/>
      <c r="C50" s="3">
        <f t="shared" si="1"/>
        <v>42137</v>
      </c>
      <c r="D50" s="5" t="s">
        <v>39</v>
      </c>
      <c r="E50" s="1" t="s">
        <v>45</v>
      </c>
      <c r="F50" s="1" t="s">
        <v>19</v>
      </c>
      <c r="G50" s="12">
        <v>110.9</v>
      </c>
      <c r="H50" s="1">
        <v>400</v>
      </c>
      <c r="I50" s="1" t="str">
        <f t="shared" si="0"/>
        <v>达标</v>
      </c>
      <c r="J50" s="6" t="s">
        <v>20</v>
      </c>
      <c r="K50" s="1" t="s">
        <v>21</v>
      </c>
      <c r="L50" s="1" t="s">
        <v>53</v>
      </c>
      <c r="M50"/>
    </row>
    <row r="51" spans="1:13" s="7" customFormat="1" ht="19.5" customHeight="1">
      <c r="A51" s="28"/>
      <c r="B51" s="28"/>
      <c r="C51" s="3">
        <f t="shared" si="1"/>
        <v>42137</v>
      </c>
      <c r="D51" s="5" t="s">
        <v>40</v>
      </c>
      <c r="E51" s="1" t="s">
        <v>45</v>
      </c>
      <c r="F51" s="1" t="s">
        <v>19</v>
      </c>
      <c r="G51" s="12">
        <v>104.1</v>
      </c>
      <c r="H51" s="1">
        <v>400</v>
      </c>
      <c r="I51" s="1" t="str">
        <f t="shared" si="0"/>
        <v>达标</v>
      </c>
      <c r="J51" s="6" t="s">
        <v>20</v>
      </c>
      <c r="K51" s="1" t="s">
        <v>21</v>
      </c>
      <c r="L51" s="1" t="s">
        <v>53</v>
      </c>
      <c r="M51"/>
    </row>
    <row r="52" spans="1:13" s="7" customFormat="1" ht="19.5" customHeight="1">
      <c r="A52" s="28"/>
      <c r="B52" s="28"/>
      <c r="C52" s="3">
        <f t="shared" si="1"/>
        <v>42137</v>
      </c>
      <c r="D52" s="5" t="s">
        <v>41</v>
      </c>
      <c r="E52" s="1" t="s">
        <v>45</v>
      </c>
      <c r="F52" s="1" t="s">
        <v>19</v>
      </c>
      <c r="G52" s="12">
        <v>107.1</v>
      </c>
      <c r="H52" s="1">
        <v>400</v>
      </c>
      <c r="I52" s="1" t="str">
        <f t="shared" si="0"/>
        <v>达标</v>
      </c>
      <c r="J52" s="6" t="s">
        <v>20</v>
      </c>
      <c r="K52" s="1" t="s">
        <v>21</v>
      </c>
      <c r="L52" s="1" t="s">
        <v>53</v>
      </c>
      <c r="M52"/>
    </row>
    <row r="53" spans="1:13" s="7" customFormat="1" ht="19.5" customHeight="1">
      <c r="A53" s="28"/>
      <c r="B53" s="28"/>
      <c r="C53" s="3">
        <f t="shared" si="1"/>
        <v>42137</v>
      </c>
      <c r="D53" s="5" t="s">
        <v>42</v>
      </c>
      <c r="E53" s="1" t="s">
        <v>45</v>
      </c>
      <c r="F53" s="1" t="s">
        <v>19</v>
      </c>
      <c r="G53" s="12">
        <v>68.7</v>
      </c>
      <c r="H53" s="1">
        <v>400</v>
      </c>
      <c r="I53" s="1" t="str">
        <f t="shared" si="0"/>
        <v>达标</v>
      </c>
      <c r="J53" s="6" t="s">
        <v>20</v>
      </c>
      <c r="K53" s="1" t="s">
        <v>21</v>
      </c>
      <c r="L53" s="1" t="s">
        <v>53</v>
      </c>
      <c r="M53"/>
    </row>
    <row r="54" spans="1:13" s="7" customFormat="1" ht="19.5" customHeight="1">
      <c r="A54" s="28"/>
      <c r="B54" s="28"/>
      <c r="C54" s="3">
        <f t="shared" si="1"/>
        <v>42137</v>
      </c>
      <c r="D54" s="5" t="s">
        <v>43</v>
      </c>
      <c r="E54" s="1" t="s">
        <v>45</v>
      </c>
      <c r="F54" s="1" t="s">
        <v>19</v>
      </c>
      <c r="G54" s="12">
        <v>88</v>
      </c>
      <c r="H54" s="1">
        <v>400</v>
      </c>
      <c r="I54" s="1" t="str">
        <f t="shared" si="0"/>
        <v>达标</v>
      </c>
      <c r="J54" s="6" t="s">
        <v>20</v>
      </c>
      <c r="K54" s="1" t="s">
        <v>21</v>
      </c>
      <c r="L54" s="1" t="s">
        <v>53</v>
      </c>
      <c r="M54"/>
    </row>
    <row r="55" spans="1:13" s="7" customFormat="1" ht="19.5" customHeight="1">
      <c r="A55" s="28"/>
      <c r="B55" s="28"/>
      <c r="C55" s="3">
        <f t="shared" si="1"/>
        <v>42137</v>
      </c>
      <c r="D55" s="5" t="s">
        <v>44</v>
      </c>
      <c r="E55" s="1" t="s">
        <v>45</v>
      </c>
      <c r="F55" s="1" t="s">
        <v>19</v>
      </c>
      <c r="G55" s="12">
        <v>100.4</v>
      </c>
      <c r="H55" s="1">
        <v>400</v>
      </c>
      <c r="I55" s="1" t="str">
        <f t="shared" si="0"/>
        <v>达标</v>
      </c>
      <c r="J55" s="6" t="s">
        <v>20</v>
      </c>
      <c r="K55" s="1" t="s">
        <v>21</v>
      </c>
      <c r="L55" s="1" t="s">
        <v>53</v>
      </c>
      <c r="M55"/>
    </row>
    <row r="56" spans="1:13" s="7" customFormat="1" ht="19.5" customHeight="1">
      <c r="A56" s="28"/>
      <c r="B56" s="28"/>
      <c r="C56" s="3">
        <f t="shared" si="1"/>
        <v>42137</v>
      </c>
      <c r="D56" s="4" t="s">
        <v>17</v>
      </c>
      <c r="E56" s="1" t="s">
        <v>46</v>
      </c>
      <c r="F56" s="1" t="s">
        <v>19</v>
      </c>
      <c r="G56" s="12">
        <v>44.9</v>
      </c>
      <c r="H56" s="1">
        <v>260</v>
      </c>
      <c r="I56" s="1" t="str">
        <f t="shared" si="0"/>
        <v>达标</v>
      </c>
      <c r="J56" s="6" t="s">
        <v>20</v>
      </c>
      <c r="K56" s="1" t="s">
        <v>21</v>
      </c>
      <c r="L56" s="1" t="s">
        <v>53</v>
      </c>
      <c r="M56"/>
    </row>
    <row r="57" spans="1:13" s="7" customFormat="1" ht="19.5" customHeight="1">
      <c r="A57" s="28"/>
      <c r="B57" s="28"/>
      <c r="C57" s="3">
        <f t="shared" si="1"/>
        <v>42137</v>
      </c>
      <c r="D57" s="5" t="s">
        <v>22</v>
      </c>
      <c r="E57" s="1" t="s">
        <v>46</v>
      </c>
      <c r="F57" s="1" t="s">
        <v>19</v>
      </c>
      <c r="G57" s="12">
        <v>26.1</v>
      </c>
      <c r="H57" s="1">
        <v>260</v>
      </c>
      <c r="I57" s="1" t="str">
        <f t="shared" si="0"/>
        <v>达标</v>
      </c>
      <c r="J57" s="6" t="s">
        <v>20</v>
      </c>
      <c r="K57" s="1" t="s">
        <v>21</v>
      </c>
      <c r="L57" s="1" t="s">
        <v>53</v>
      </c>
      <c r="M57"/>
    </row>
    <row r="58" spans="1:13" s="7" customFormat="1" ht="19.5" customHeight="1">
      <c r="A58" s="28"/>
      <c r="B58" s="28"/>
      <c r="C58" s="3">
        <f t="shared" si="1"/>
        <v>42137</v>
      </c>
      <c r="D58" s="5" t="s">
        <v>23</v>
      </c>
      <c r="E58" s="1" t="s">
        <v>46</v>
      </c>
      <c r="F58" s="1" t="s">
        <v>19</v>
      </c>
      <c r="G58" s="12">
        <v>12.3</v>
      </c>
      <c r="H58" s="1">
        <v>260</v>
      </c>
      <c r="I58" s="1" t="str">
        <f t="shared" si="0"/>
        <v>达标</v>
      </c>
      <c r="J58" s="6" t="s">
        <v>20</v>
      </c>
      <c r="K58" s="1" t="s">
        <v>21</v>
      </c>
      <c r="L58" s="1" t="s">
        <v>53</v>
      </c>
      <c r="M58"/>
    </row>
    <row r="59" spans="1:13" s="7" customFormat="1" ht="19.5" customHeight="1">
      <c r="A59" s="28"/>
      <c r="B59" s="28"/>
      <c r="C59" s="3">
        <f t="shared" si="1"/>
        <v>42137</v>
      </c>
      <c r="D59" s="5" t="s">
        <v>24</v>
      </c>
      <c r="E59" s="1" t="s">
        <v>46</v>
      </c>
      <c r="F59" s="1" t="s">
        <v>19</v>
      </c>
      <c r="G59" s="12">
        <v>14.7</v>
      </c>
      <c r="H59" s="1">
        <v>260</v>
      </c>
      <c r="I59" s="1" t="str">
        <f t="shared" si="0"/>
        <v>达标</v>
      </c>
      <c r="J59" s="6" t="s">
        <v>20</v>
      </c>
      <c r="K59" s="1" t="s">
        <v>21</v>
      </c>
      <c r="L59" s="1" t="s">
        <v>53</v>
      </c>
      <c r="M59"/>
    </row>
    <row r="60" spans="1:13" s="7" customFormat="1" ht="19.5" customHeight="1">
      <c r="A60" s="28"/>
      <c r="B60" s="28"/>
      <c r="C60" s="3">
        <f t="shared" si="1"/>
        <v>42137</v>
      </c>
      <c r="D60" s="5" t="s">
        <v>25</v>
      </c>
      <c r="E60" s="1" t="s">
        <v>46</v>
      </c>
      <c r="F60" s="1" t="s">
        <v>19</v>
      </c>
      <c r="G60" s="12">
        <v>20.2</v>
      </c>
      <c r="H60" s="1">
        <v>260</v>
      </c>
      <c r="I60" s="1" t="str">
        <f t="shared" si="0"/>
        <v>达标</v>
      </c>
      <c r="J60" s="6" t="s">
        <v>20</v>
      </c>
      <c r="K60" s="1" t="s">
        <v>21</v>
      </c>
      <c r="L60" s="1" t="s">
        <v>53</v>
      </c>
      <c r="M60"/>
    </row>
    <row r="61" spans="1:13" s="7" customFormat="1" ht="19.5" customHeight="1">
      <c r="A61" s="28"/>
      <c r="B61" s="28"/>
      <c r="C61" s="3">
        <f t="shared" si="1"/>
        <v>42137</v>
      </c>
      <c r="D61" s="5" t="s">
        <v>26</v>
      </c>
      <c r="E61" s="1" t="s">
        <v>46</v>
      </c>
      <c r="F61" s="1" t="s">
        <v>19</v>
      </c>
      <c r="G61" s="12">
        <v>3.9</v>
      </c>
      <c r="H61" s="1">
        <v>260</v>
      </c>
      <c r="I61" s="1" t="str">
        <f t="shared" si="0"/>
        <v>达标</v>
      </c>
      <c r="J61" s="6" t="s">
        <v>20</v>
      </c>
      <c r="K61" s="1" t="s">
        <v>21</v>
      </c>
      <c r="L61" s="1" t="s">
        <v>53</v>
      </c>
      <c r="M61"/>
    </row>
    <row r="62" spans="1:13" s="7" customFormat="1" ht="19.5" customHeight="1">
      <c r="A62" s="28"/>
      <c r="B62" s="28"/>
      <c r="C62" s="3">
        <f t="shared" si="1"/>
        <v>42137</v>
      </c>
      <c r="D62" s="5" t="s">
        <v>27</v>
      </c>
      <c r="E62" s="1" t="s">
        <v>46</v>
      </c>
      <c r="F62" s="1" t="s">
        <v>19</v>
      </c>
      <c r="G62" s="12">
        <v>16.6</v>
      </c>
      <c r="H62" s="1">
        <v>260</v>
      </c>
      <c r="I62" s="1" t="str">
        <f t="shared" si="0"/>
        <v>达标</v>
      </c>
      <c r="J62" s="6" t="s">
        <v>20</v>
      </c>
      <c r="K62" s="1" t="s">
        <v>21</v>
      </c>
      <c r="L62" s="1" t="s">
        <v>53</v>
      </c>
      <c r="M62"/>
    </row>
    <row r="63" spans="1:13" s="7" customFormat="1" ht="19.5" customHeight="1">
      <c r="A63" s="28"/>
      <c r="B63" s="28"/>
      <c r="C63" s="3">
        <f t="shared" si="1"/>
        <v>42137</v>
      </c>
      <c r="D63" s="5" t="s">
        <v>28</v>
      </c>
      <c r="E63" s="1" t="s">
        <v>46</v>
      </c>
      <c r="F63" s="1" t="s">
        <v>19</v>
      </c>
      <c r="G63" s="12">
        <v>20.1</v>
      </c>
      <c r="H63" s="1">
        <v>260</v>
      </c>
      <c r="I63" s="1" t="str">
        <f t="shared" si="0"/>
        <v>达标</v>
      </c>
      <c r="J63" s="6" t="s">
        <v>20</v>
      </c>
      <c r="K63" s="1" t="s">
        <v>21</v>
      </c>
      <c r="L63" s="1" t="s">
        <v>53</v>
      </c>
      <c r="M63"/>
    </row>
    <row r="64" spans="1:13" s="7" customFormat="1" ht="19.5" customHeight="1">
      <c r="A64" s="28"/>
      <c r="B64" s="28"/>
      <c r="C64" s="3">
        <f t="shared" si="1"/>
        <v>42137</v>
      </c>
      <c r="D64" s="5" t="s">
        <v>29</v>
      </c>
      <c r="E64" s="1" t="s">
        <v>46</v>
      </c>
      <c r="F64" s="1" t="s">
        <v>19</v>
      </c>
      <c r="G64" s="12">
        <v>32.4</v>
      </c>
      <c r="H64" s="1">
        <v>260</v>
      </c>
      <c r="I64" s="1" t="str">
        <f t="shared" si="0"/>
        <v>达标</v>
      </c>
      <c r="J64" s="6" t="s">
        <v>20</v>
      </c>
      <c r="K64" s="1" t="s">
        <v>21</v>
      </c>
      <c r="L64" s="1" t="s">
        <v>53</v>
      </c>
      <c r="M64"/>
    </row>
    <row r="65" spans="1:13" s="7" customFormat="1" ht="19.5" customHeight="1">
      <c r="A65" s="28"/>
      <c r="B65" s="28"/>
      <c r="C65" s="3">
        <f t="shared" si="1"/>
        <v>42137</v>
      </c>
      <c r="D65" s="5" t="s">
        <v>30</v>
      </c>
      <c r="E65" s="1" t="s">
        <v>46</v>
      </c>
      <c r="F65" s="1" t="s">
        <v>19</v>
      </c>
      <c r="G65" s="12">
        <v>26.3</v>
      </c>
      <c r="H65" s="1">
        <v>260</v>
      </c>
      <c r="I65" s="1" t="str">
        <f t="shared" si="0"/>
        <v>达标</v>
      </c>
      <c r="J65" s="6" t="s">
        <v>20</v>
      </c>
      <c r="K65" s="1" t="s">
        <v>21</v>
      </c>
      <c r="L65" s="1" t="s">
        <v>53</v>
      </c>
      <c r="M65"/>
    </row>
    <row r="66" spans="1:13" s="7" customFormat="1" ht="19.5" customHeight="1">
      <c r="A66" s="28"/>
      <c r="B66" s="28"/>
      <c r="C66" s="3">
        <f t="shared" si="1"/>
        <v>42137</v>
      </c>
      <c r="D66" s="5" t="s">
        <v>31</v>
      </c>
      <c r="E66" s="1" t="s">
        <v>46</v>
      </c>
      <c r="F66" s="1" t="s">
        <v>19</v>
      </c>
      <c r="G66" s="12">
        <v>24.1</v>
      </c>
      <c r="H66" s="1">
        <v>260</v>
      </c>
      <c r="I66" s="1" t="str">
        <f t="shared" si="0"/>
        <v>达标</v>
      </c>
      <c r="J66" s="6" t="s">
        <v>20</v>
      </c>
      <c r="K66" s="1" t="s">
        <v>21</v>
      </c>
      <c r="L66" s="1" t="s">
        <v>53</v>
      </c>
      <c r="M66"/>
    </row>
    <row r="67" spans="1:13" s="7" customFormat="1" ht="19.5" customHeight="1">
      <c r="A67" s="28"/>
      <c r="B67" s="28"/>
      <c r="C67" s="3">
        <f t="shared" si="1"/>
        <v>42137</v>
      </c>
      <c r="D67" s="5" t="s">
        <v>32</v>
      </c>
      <c r="E67" s="1" t="s">
        <v>46</v>
      </c>
      <c r="F67" s="1" t="s">
        <v>19</v>
      </c>
      <c r="G67" s="12">
        <v>29.1</v>
      </c>
      <c r="H67" s="1">
        <v>260</v>
      </c>
      <c r="I67" s="1" t="str">
        <f t="shared" si="0"/>
        <v>达标</v>
      </c>
      <c r="J67" s="6" t="s">
        <v>20</v>
      </c>
      <c r="K67" s="1" t="s">
        <v>21</v>
      </c>
      <c r="L67" s="1" t="s">
        <v>53</v>
      </c>
      <c r="M67"/>
    </row>
    <row r="68" spans="1:13" s="7" customFormat="1" ht="19.5" customHeight="1">
      <c r="A68" s="28"/>
      <c r="B68" s="28"/>
      <c r="C68" s="3">
        <f t="shared" si="1"/>
        <v>42137</v>
      </c>
      <c r="D68" s="5" t="s">
        <v>33</v>
      </c>
      <c r="E68" s="1" t="s">
        <v>46</v>
      </c>
      <c r="F68" s="1" t="s">
        <v>19</v>
      </c>
      <c r="G68" s="12">
        <v>37.7</v>
      </c>
      <c r="H68" s="1">
        <v>260</v>
      </c>
      <c r="I68" s="1" t="str">
        <f t="shared" si="0"/>
        <v>达标</v>
      </c>
      <c r="J68" s="6" t="s">
        <v>20</v>
      </c>
      <c r="K68" s="1" t="s">
        <v>21</v>
      </c>
      <c r="L68" s="1" t="s">
        <v>53</v>
      </c>
      <c r="M68"/>
    </row>
    <row r="69" spans="1:13" s="7" customFormat="1" ht="19.5" customHeight="1">
      <c r="A69" s="28"/>
      <c r="B69" s="28"/>
      <c r="C69" s="3">
        <f t="shared" si="1"/>
        <v>42137</v>
      </c>
      <c r="D69" s="5" t="s">
        <v>34</v>
      </c>
      <c r="E69" s="1" t="s">
        <v>46</v>
      </c>
      <c r="F69" s="1" t="s">
        <v>19</v>
      </c>
      <c r="G69" s="12">
        <v>43.7</v>
      </c>
      <c r="H69" s="1">
        <v>260</v>
      </c>
      <c r="I69" s="1" t="str">
        <f t="shared" si="0"/>
        <v>达标</v>
      </c>
      <c r="J69" s="6" t="s">
        <v>20</v>
      </c>
      <c r="K69" s="1" t="s">
        <v>21</v>
      </c>
      <c r="L69" s="1" t="s">
        <v>53</v>
      </c>
      <c r="M69"/>
    </row>
    <row r="70" spans="1:13" s="7" customFormat="1" ht="19.5" customHeight="1">
      <c r="A70" s="28"/>
      <c r="B70" s="28"/>
      <c r="C70" s="3">
        <f t="shared" si="1"/>
        <v>42137</v>
      </c>
      <c r="D70" s="5" t="s">
        <v>35</v>
      </c>
      <c r="E70" s="1" t="s">
        <v>46</v>
      </c>
      <c r="F70" s="1" t="s">
        <v>19</v>
      </c>
      <c r="G70" s="12">
        <v>49.6</v>
      </c>
      <c r="H70" s="1">
        <v>260</v>
      </c>
      <c r="I70" s="1" t="str">
        <f t="shared" si="0"/>
        <v>达标</v>
      </c>
      <c r="J70" s="6" t="s">
        <v>20</v>
      </c>
      <c r="K70" s="1" t="s">
        <v>21</v>
      </c>
      <c r="L70" s="1" t="s">
        <v>53</v>
      </c>
      <c r="M70"/>
    </row>
    <row r="71" spans="1:13" s="7" customFormat="1" ht="19.5" customHeight="1">
      <c r="A71" s="28"/>
      <c r="B71" s="28"/>
      <c r="C71" s="3">
        <f t="shared" si="1"/>
        <v>42137</v>
      </c>
      <c r="D71" s="5" t="s">
        <v>36</v>
      </c>
      <c r="E71" s="1" t="s">
        <v>46</v>
      </c>
      <c r="F71" s="1" t="s">
        <v>19</v>
      </c>
      <c r="G71" s="12">
        <v>51.5</v>
      </c>
      <c r="H71" s="1">
        <v>260</v>
      </c>
      <c r="I71" s="1" t="str">
        <f t="shared" si="0"/>
        <v>达标</v>
      </c>
      <c r="J71" s="6" t="s">
        <v>20</v>
      </c>
      <c r="K71" s="1" t="s">
        <v>21</v>
      </c>
      <c r="L71" s="1" t="s">
        <v>53</v>
      </c>
      <c r="M71"/>
    </row>
    <row r="72" spans="1:13" s="7" customFormat="1" ht="19.5" customHeight="1">
      <c r="A72" s="28"/>
      <c r="B72" s="28"/>
      <c r="C72" s="3">
        <f t="shared" si="1"/>
        <v>42137</v>
      </c>
      <c r="D72" s="5" t="s">
        <v>37</v>
      </c>
      <c r="E72" s="1" t="s">
        <v>46</v>
      </c>
      <c r="F72" s="1" t="s">
        <v>19</v>
      </c>
      <c r="G72" s="12">
        <v>57.8</v>
      </c>
      <c r="H72" s="1">
        <v>260</v>
      </c>
      <c r="I72" s="1" t="str">
        <f aca="true" t="shared" si="2" ref="I72:I127">IF(G72&lt;H72,"达标","超标")</f>
        <v>达标</v>
      </c>
      <c r="J72" s="6" t="s">
        <v>20</v>
      </c>
      <c r="K72" s="1" t="s">
        <v>21</v>
      </c>
      <c r="L72" s="1" t="s">
        <v>53</v>
      </c>
      <c r="M72"/>
    </row>
    <row r="73" spans="1:13" s="7" customFormat="1" ht="19.5" customHeight="1">
      <c r="A73" s="28"/>
      <c r="B73" s="28"/>
      <c r="C73" s="3">
        <f t="shared" si="1"/>
        <v>42137</v>
      </c>
      <c r="D73" s="5" t="s">
        <v>38</v>
      </c>
      <c r="E73" s="1" t="s">
        <v>46</v>
      </c>
      <c r="F73" s="1" t="s">
        <v>19</v>
      </c>
      <c r="G73" s="12">
        <v>45.2</v>
      </c>
      <c r="H73" s="1">
        <v>260</v>
      </c>
      <c r="I73" s="1" t="str">
        <f t="shared" si="2"/>
        <v>达标</v>
      </c>
      <c r="J73" s="6" t="s">
        <v>20</v>
      </c>
      <c r="K73" s="1" t="s">
        <v>21</v>
      </c>
      <c r="L73" s="1" t="s">
        <v>53</v>
      </c>
      <c r="M73"/>
    </row>
    <row r="74" spans="1:13" s="7" customFormat="1" ht="19.5" customHeight="1">
      <c r="A74" s="28"/>
      <c r="B74" s="28"/>
      <c r="C74" s="3">
        <f aca="true" t="shared" si="3" ref="C74:C127">C73</f>
        <v>42137</v>
      </c>
      <c r="D74" s="5" t="s">
        <v>39</v>
      </c>
      <c r="E74" s="1" t="s">
        <v>46</v>
      </c>
      <c r="F74" s="1" t="s">
        <v>19</v>
      </c>
      <c r="G74" s="12">
        <v>62.7</v>
      </c>
      <c r="H74" s="1">
        <v>260</v>
      </c>
      <c r="I74" s="1" t="str">
        <f t="shared" si="2"/>
        <v>达标</v>
      </c>
      <c r="J74" s="6" t="s">
        <v>20</v>
      </c>
      <c r="K74" s="1" t="s">
        <v>21</v>
      </c>
      <c r="L74" s="1" t="s">
        <v>53</v>
      </c>
      <c r="M74"/>
    </row>
    <row r="75" spans="1:13" s="7" customFormat="1" ht="19.5" customHeight="1">
      <c r="A75" s="28"/>
      <c r="B75" s="28"/>
      <c r="C75" s="3">
        <f t="shared" si="3"/>
        <v>42137</v>
      </c>
      <c r="D75" s="5" t="s">
        <v>40</v>
      </c>
      <c r="E75" s="1" t="s">
        <v>46</v>
      </c>
      <c r="F75" s="1" t="s">
        <v>19</v>
      </c>
      <c r="G75" s="12">
        <v>47.8</v>
      </c>
      <c r="H75" s="1">
        <v>260</v>
      </c>
      <c r="I75" s="1" t="str">
        <f t="shared" si="2"/>
        <v>达标</v>
      </c>
      <c r="J75" s="6" t="s">
        <v>20</v>
      </c>
      <c r="K75" s="1" t="s">
        <v>21</v>
      </c>
      <c r="L75" s="1" t="s">
        <v>53</v>
      </c>
      <c r="M75"/>
    </row>
    <row r="76" spans="1:13" s="7" customFormat="1" ht="19.5" customHeight="1">
      <c r="A76" s="28"/>
      <c r="B76" s="28"/>
      <c r="C76" s="3">
        <f t="shared" si="3"/>
        <v>42137</v>
      </c>
      <c r="D76" s="5" t="s">
        <v>41</v>
      </c>
      <c r="E76" s="1" t="s">
        <v>46</v>
      </c>
      <c r="F76" s="1" t="s">
        <v>19</v>
      </c>
      <c r="G76" s="12">
        <v>49</v>
      </c>
      <c r="H76" s="1">
        <v>260</v>
      </c>
      <c r="I76" s="1" t="str">
        <f t="shared" si="2"/>
        <v>达标</v>
      </c>
      <c r="J76" s="6" t="s">
        <v>20</v>
      </c>
      <c r="K76" s="1" t="s">
        <v>21</v>
      </c>
      <c r="L76" s="1" t="s">
        <v>53</v>
      </c>
      <c r="M76"/>
    </row>
    <row r="77" spans="1:13" s="7" customFormat="1" ht="19.5" customHeight="1">
      <c r="A77" s="28"/>
      <c r="B77" s="28"/>
      <c r="C77" s="3">
        <f t="shared" si="3"/>
        <v>42137</v>
      </c>
      <c r="D77" s="5" t="s">
        <v>42</v>
      </c>
      <c r="E77" s="1" t="s">
        <v>46</v>
      </c>
      <c r="F77" s="1" t="s">
        <v>19</v>
      </c>
      <c r="G77" s="12">
        <v>25.6</v>
      </c>
      <c r="H77" s="1">
        <v>260</v>
      </c>
      <c r="I77" s="1" t="str">
        <f t="shared" si="2"/>
        <v>达标</v>
      </c>
      <c r="J77" s="6" t="s">
        <v>20</v>
      </c>
      <c r="K77" s="1" t="s">
        <v>21</v>
      </c>
      <c r="L77" s="1" t="s">
        <v>53</v>
      </c>
      <c r="M77"/>
    </row>
    <row r="78" spans="1:13" s="7" customFormat="1" ht="19.5" customHeight="1">
      <c r="A78" s="28"/>
      <c r="B78" s="28"/>
      <c r="C78" s="3">
        <f t="shared" si="3"/>
        <v>42137</v>
      </c>
      <c r="D78" s="5" t="s">
        <v>43</v>
      </c>
      <c r="E78" s="1" t="s">
        <v>46</v>
      </c>
      <c r="F78" s="1" t="s">
        <v>19</v>
      </c>
      <c r="G78" s="12">
        <v>19.9</v>
      </c>
      <c r="H78" s="1">
        <v>260</v>
      </c>
      <c r="I78" s="1" t="str">
        <f t="shared" si="2"/>
        <v>达标</v>
      </c>
      <c r="J78" s="6" t="s">
        <v>20</v>
      </c>
      <c r="K78" s="1" t="s">
        <v>21</v>
      </c>
      <c r="L78" s="1" t="s">
        <v>53</v>
      </c>
      <c r="M78"/>
    </row>
    <row r="79" spans="1:13" s="7" customFormat="1" ht="19.5" customHeight="1">
      <c r="A79" s="28"/>
      <c r="B79" s="28"/>
      <c r="C79" s="3">
        <f t="shared" si="3"/>
        <v>42137</v>
      </c>
      <c r="D79" s="5" t="s">
        <v>44</v>
      </c>
      <c r="E79" s="1" t="s">
        <v>46</v>
      </c>
      <c r="F79" s="1" t="s">
        <v>19</v>
      </c>
      <c r="G79" s="12">
        <v>24.6</v>
      </c>
      <c r="H79" s="1">
        <v>260</v>
      </c>
      <c r="I79" s="1" t="str">
        <f t="shared" si="2"/>
        <v>达标</v>
      </c>
      <c r="J79" s="6" t="s">
        <v>20</v>
      </c>
      <c r="K79" s="1" t="s">
        <v>21</v>
      </c>
      <c r="L79" s="1" t="s">
        <v>53</v>
      </c>
      <c r="M79"/>
    </row>
    <row r="80" spans="1:13" s="7" customFormat="1" ht="19.5" customHeight="1">
      <c r="A80" s="28"/>
      <c r="B80" s="28"/>
      <c r="C80" s="3">
        <f>C55</f>
        <v>42137</v>
      </c>
      <c r="D80" s="5" t="s">
        <v>17</v>
      </c>
      <c r="E80" s="1" t="s">
        <v>47</v>
      </c>
      <c r="F80" s="1" t="s">
        <v>19</v>
      </c>
      <c r="G80" s="12">
        <v>0.3</v>
      </c>
      <c r="H80" s="1">
        <v>150</v>
      </c>
      <c r="I80" s="1" t="str">
        <f t="shared" si="2"/>
        <v>达标</v>
      </c>
      <c r="J80" s="6" t="s">
        <v>20</v>
      </c>
      <c r="K80" s="1" t="s">
        <v>21</v>
      </c>
      <c r="L80" s="1" t="s">
        <v>53</v>
      </c>
      <c r="M80"/>
    </row>
    <row r="81" spans="1:13" s="7" customFormat="1" ht="19.5" customHeight="1">
      <c r="A81" s="28"/>
      <c r="B81" s="28"/>
      <c r="C81" s="3">
        <f t="shared" si="3"/>
        <v>42137</v>
      </c>
      <c r="D81" s="5" t="s">
        <v>22</v>
      </c>
      <c r="E81" s="1" t="s">
        <v>47</v>
      </c>
      <c r="F81" s="1" t="s">
        <v>19</v>
      </c>
      <c r="G81" s="12">
        <v>0.4</v>
      </c>
      <c r="H81" s="1">
        <v>150</v>
      </c>
      <c r="I81" s="1" t="str">
        <f t="shared" si="2"/>
        <v>达标</v>
      </c>
      <c r="J81" s="6" t="s">
        <v>20</v>
      </c>
      <c r="K81" s="1" t="s">
        <v>21</v>
      </c>
      <c r="L81" s="1" t="s">
        <v>53</v>
      </c>
      <c r="M81"/>
    </row>
    <row r="82" spans="1:13" s="7" customFormat="1" ht="19.5" customHeight="1">
      <c r="A82" s="28"/>
      <c r="B82" s="28"/>
      <c r="C82" s="3">
        <f t="shared" si="3"/>
        <v>42137</v>
      </c>
      <c r="D82" s="5" t="s">
        <v>23</v>
      </c>
      <c r="E82" s="1" t="s">
        <v>47</v>
      </c>
      <c r="F82" s="1" t="s">
        <v>19</v>
      </c>
      <c r="G82" s="12">
        <v>0.5</v>
      </c>
      <c r="H82" s="1">
        <v>150</v>
      </c>
      <c r="I82" s="1" t="str">
        <f t="shared" si="2"/>
        <v>达标</v>
      </c>
      <c r="J82" s="6" t="s">
        <v>20</v>
      </c>
      <c r="K82" s="1" t="s">
        <v>21</v>
      </c>
      <c r="L82" s="1" t="s">
        <v>53</v>
      </c>
      <c r="M82"/>
    </row>
    <row r="83" spans="1:13" s="7" customFormat="1" ht="19.5" customHeight="1">
      <c r="A83" s="28"/>
      <c r="B83" s="28"/>
      <c r="C83" s="3">
        <f t="shared" si="3"/>
        <v>42137</v>
      </c>
      <c r="D83" s="5" t="s">
        <v>24</v>
      </c>
      <c r="E83" s="1" t="s">
        <v>47</v>
      </c>
      <c r="F83" s="1" t="s">
        <v>19</v>
      </c>
      <c r="G83" s="12">
        <v>0.6</v>
      </c>
      <c r="H83" s="1">
        <v>150</v>
      </c>
      <c r="I83" s="1" t="str">
        <f t="shared" si="2"/>
        <v>达标</v>
      </c>
      <c r="J83" s="6" t="s">
        <v>20</v>
      </c>
      <c r="K83" s="1" t="s">
        <v>21</v>
      </c>
      <c r="L83" s="1" t="s">
        <v>53</v>
      </c>
      <c r="M83"/>
    </row>
    <row r="84" spans="1:13" s="7" customFormat="1" ht="19.5" customHeight="1">
      <c r="A84" s="28"/>
      <c r="B84" s="28"/>
      <c r="C84" s="3">
        <f t="shared" si="3"/>
        <v>42137</v>
      </c>
      <c r="D84" s="5" t="s">
        <v>25</v>
      </c>
      <c r="E84" s="1" t="s">
        <v>47</v>
      </c>
      <c r="F84" s="1" t="s">
        <v>19</v>
      </c>
      <c r="G84" s="12">
        <v>0.4</v>
      </c>
      <c r="H84" s="1">
        <v>150</v>
      </c>
      <c r="I84" s="1" t="str">
        <f t="shared" si="2"/>
        <v>达标</v>
      </c>
      <c r="J84" s="6" t="s">
        <v>20</v>
      </c>
      <c r="K84" s="1" t="s">
        <v>21</v>
      </c>
      <c r="L84" s="1" t="s">
        <v>53</v>
      </c>
      <c r="M84"/>
    </row>
    <row r="85" spans="1:13" s="7" customFormat="1" ht="19.5" customHeight="1">
      <c r="A85" s="28"/>
      <c r="B85" s="28"/>
      <c r="C85" s="3">
        <f t="shared" si="3"/>
        <v>42137</v>
      </c>
      <c r="D85" s="5" t="s">
        <v>26</v>
      </c>
      <c r="E85" s="1" t="s">
        <v>47</v>
      </c>
      <c r="F85" s="1" t="s">
        <v>19</v>
      </c>
      <c r="G85" s="12">
        <v>0.5</v>
      </c>
      <c r="H85" s="1">
        <v>150</v>
      </c>
      <c r="I85" s="1" t="str">
        <f t="shared" si="2"/>
        <v>达标</v>
      </c>
      <c r="J85" s="6" t="s">
        <v>20</v>
      </c>
      <c r="K85" s="1" t="s">
        <v>21</v>
      </c>
      <c r="L85" s="1" t="s">
        <v>53</v>
      </c>
      <c r="M85"/>
    </row>
    <row r="86" spans="1:13" s="7" customFormat="1" ht="19.5" customHeight="1">
      <c r="A86" s="28"/>
      <c r="B86" s="28"/>
      <c r="C86" s="3">
        <f t="shared" si="3"/>
        <v>42137</v>
      </c>
      <c r="D86" s="5" t="s">
        <v>27</v>
      </c>
      <c r="E86" s="1" t="s">
        <v>47</v>
      </c>
      <c r="F86" s="1" t="s">
        <v>19</v>
      </c>
      <c r="G86" s="12">
        <v>1</v>
      </c>
      <c r="H86" s="1">
        <v>150</v>
      </c>
      <c r="I86" s="1" t="str">
        <f t="shared" si="2"/>
        <v>达标</v>
      </c>
      <c r="J86" s="6" t="s">
        <v>20</v>
      </c>
      <c r="K86" s="1" t="s">
        <v>21</v>
      </c>
      <c r="L86" s="1" t="s">
        <v>53</v>
      </c>
      <c r="M86"/>
    </row>
    <row r="87" spans="1:13" s="7" customFormat="1" ht="19.5" customHeight="1">
      <c r="A87" s="28"/>
      <c r="B87" s="28"/>
      <c r="C87" s="3">
        <f t="shared" si="3"/>
        <v>42137</v>
      </c>
      <c r="D87" s="5" t="s">
        <v>28</v>
      </c>
      <c r="E87" s="1" t="s">
        <v>47</v>
      </c>
      <c r="F87" s="1" t="s">
        <v>19</v>
      </c>
      <c r="G87" s="12">
        <v>0.6</v>
      </c>
      <c r="H87" s="1">
        <v>150</v>
      </c>
      <c r="I87" s="1" t="str">
        <f t="shared" si="2"/>
        <v>达标</v>
      </c>
      <c r="J87" s="6" t="s">
        <v>20</v>
      </c>
      <c r="K87" s="1" t="s">
        <v>21</v>
      </c>
      <c r="L87" s="1" t="s">
        <v>53</v>
      </c>
      <c r="M87"/>
    </row>
    <row r="88" spans="1:13" s="7" customFormat="1" ht="19.5" customHeight="1">
      <c r="A88" s="28"/>
      <c r="B88" s="28"/>
      <c r="C88" s="3">
        <f t="shared" si="3"/>
        <v>42137</v>
      </c>
      <c r="D88" s="5" t="s">
        <v>29</v>
      </c>
      <c r="E88" s="1" t="s">
        <v>47</v>
      </c>
      <c r="F88" s="1" t="s">
        <v>19</v>
      </c>
      <c r="G88" s="12">
        <v>0</v>
      </c>
      <c r="H88" s="1">
        <v>150</v>
      </c>
      <c r="I88" s="1" t="str">
        <f t="shared" si="2"/>
        <v>达标</v>
      </c>
      <c r="J88" s="6" t="s">
        <v>20</v>
      </c>
      <c r="K88" s="1" t="s">
        <v>21</v>
      </c>
      <c r="L88" s="1" t="s">
        <v>53</v>
      </c>
      <c r="M88"/>
    </row>
    <row r="89" spans="1:13" s="7" customFormat="1" ht="19.5" customHeight="1">
      <c r="A89" s="28"/>
      <c r="B89" s="28"/>
      <c r="C89" s="3">
        <f t="shared" si="3"/>
        <v>42137</v>
      </c>
      <c r="D89" s="5" t="s">
        <v>30</v>
      </c>
      <c r="E89" s="1" t="s">
        <v>47</v>
      </c>
      <c r="F89" s="1" t="s">
        <v>19</v>
      </c>
      <c r="G89" s="12">
        <v>0</v>
      </c>
      <c r="H89" s="1">
        <v>150</v>
      </c>
      <c r="I89" s="1" t="str">
        <f t="shared" si="2"/>
        <v>达标</v>
      </c>
      <c r="J89" s="6" t="s">
        <v>20</v>
      </c>
      <c r="K89" s="1" t="s">
        <v>21</v>
      </c>
      <c r="L89" s="1" t="s">
        <v>53</v>
      </c>
      <c r="M89"/>
    </row>
    <row r="90" spans="1:13" s="7" customFormat="1" ht="19.5" customHeight="1">
      <c r="A90" s="28"/>
      <c r="B90" s="28"/>
      <c r="C90" s="3">
        <f t="shared" si="3"/>
        <v>42137</v>
      </c>
      <c r="D90" s="5" t="s">
        <v>31</v>
      </c>
      <c r="E90" s="1" t="s">
        <v>47</v>
      </c>
      <c r="F90" s="1" t="s">
        <v>19</v>
      </c>
      <c r="G90" s="12">
        <v>0</v>
      </c>
      <c r="H90" s="1">
        <v>150</v>
      </c>
      <c r="I90" s="1" t="str">
        <f t="shared" si="2"/>
        <v>达标</v>
      </c>
      <c r="J90" s="6" t="s">
        <v>20</v>
      </c>
      <c r="K90" s="1" t="s">
        <v>21</v>
      </c>
      <c r="L90" s="1" t="s">
        <v>53</v>
      </c>
      <c r="M90"/>
    </row>
    <row r="91" spans="1:13" s="7" customFormat="1" ht="19.5" customHeight="1">
      <c r="A91" s="28"/>
      <c r="B91" s="28"/>
      <c r="C91" s="3">
        <f t="shared" si="3"/>
        <v>42137</v>
      </c>
      <c r="D91" s="5" t="s">
        <v>32</v>
      </c>
      <c r="E91" s="1" t="s">
        <v>47</v>
      </c>
      <c r="F91" s="1" t="s">
        <v>19</v>
      </c>
      <c r="G91" s="12">
        <v>0</v>
      </c>
      <c r="H91" s="1">
        <v>150</v>
      </c>
      <c r="I91" s="1" t="str">
        <f t="shared" si="2"/>
        <v>达标</v>
      </c>
      <c r="J91" s="6" t="s">
        <v>20</v>
      </c>
      <c r="K91" s="1" t="s">
        <v>21</v>
      </c>
      <c r="L91" s="1" t="s">
        <v>53</v>
      </c>
      <c r="M91"/>
    </row>
    <row r="92" spans="1:13" s="7" customFormat="1" ht="19.5" customHeight="1">
      <c r="A92" s="28"/>
      <c r="B92" s="28"/>
      <c r="C92" s="3">
        <f t="shared" si="3"/>
        <v>42137</v>
      </c>
      <c r="D92" s="5" t="s">
        <v>33</v>
      </c>
      <c r="E92" s="1" t="s">
        <v>47</v>
      </c>
      <c r="F92" s="1" t="s">
        <v>19</v>
      </c>
      <c r="G92" s="12">
        <v>0</v>
      </c>
      <c r="H92" s="1">
        <v>150</v>
      </c>
      <c r="I92" s="1" t="str">
        <f t="shared" si="2"/>
        <v>达标</v>
      </c>
      <c r="J92" s="6" t="s">
        <v>20</v>
      </c>
      <c r="K92" s="1" t="s">
        <v>21</v>
      </c>
      <c r="L92" s="1" t="s">
        <v>53</v>
      </c>
      <c r="M92"/>
    </row>
    <row r="93" spans="1:13" s="7" customFormat="1" ht="19.5" customHeight="1">
      <c r="A93" s="28"/>
      <c r="B93" s="28"/>
      <c r="C93" s="3">
        <f t="shared" si="3"/>
        <v>42137</v>
      </c>
      <c r="D93" s="5" t="s">
        <v>34</v>
      </c>
      <c r="E93" s="1" t="s">
        <v>47</v>
      </c>
      <c r="F93" s="1" t="s">
        <v>19</v>
      </c>
      <c r="G93" s="12">
        <v>0.8</v>
      </c>
      <c r="H93" s="1">
        <v>150</v>
      </c>
      <c r="I93" s="1" t="str">
        <f t="shared" si="2"/>
        <v>达标</v>
      </c>
      <c r="J93" s="6" t="s">
        <v>20</v>
      </c>
      <c r="K93" s="1" t="s">
        <v>21</v>
      </c>
      <c r="L93" s="1" t="s">
        <v>53</v>
      </c>
      <c r="M93"/>
    </row>
    <row r="94" spans="1:13" s="7" customFormat="1" ht="19.5" customHeight="1">
      <c r="A94" s="28"/>
      <c r="B94" s="28"/>
      <c r="C94" s="3">
        <f t="shared" si="3"/>
        <v>42137</v>
      </c>
      <c r="D94" s="5" t="s">
        <v>35</v>
      </c>
      <c r="E94" s="1" t="s">
        <v>47</v>
      </c>
      <c r="F94" s="1" t="s">
        <v>19</v>
      </c>
      <c r="G94" s="12">
        <v>0</v>
      </c>
      <c r="H94" s="1">
        <v>150</v>
      </c>
      <c r="I94" s="1" t="str">
        <f t="shared" si="2"/>
        <v>达标</v>
      </c>
      <c r="J94" s="6" t="s">
        <v>20</v>
      </c>
      <c r="K94" s="1" t="s">
        <v>21</v>
      </c>
      <c r="L94" s="1" t="s">
        <v>53</v>
      </c>
      <c r="M94"/>
    </row>
    <row r="95" spans="1:13" s="7" customFormat="1" ht="19.5" customHeight="1">
      <c r="A95" s="28"/>
      <c r="B95" s="28"/>
      <c r="C95" s="3">
        <f t="shared" si="3"/>
        <v>42137</v>
      </c>
      <c r="D95" s="5" t="s">
        <v>36</v>
      </c>
      <c r="E95" s="1" t="s">
        <v>47</v>
      </c>
      <c r="F95" s="1" t="s">
        <v>19</v>
      </c>
      <c r="G95" s="12">
        <v>0</v>
      </c>
      <c r="H95" s="1">
        <v>150</v>
      </c>
      <c r="I95" s="1" t="str">
        <f t="shared" si="2"/>
        <v>达标</v>
      </c>
      <c r="J95" s="6" t="s">
        <v>20</v>
      </c>
      <c r="K95" s="1" t="s">
        <v>21</v>
      </c>
      <c r="L95" s="1" t="s">
        <v>53</v>
      </c>
      <c r="M95"/>
    </row>
    <row r="96" spans="1:13" s="7" customFormat="1" ht="19.5" customHeight="1">
      <c r="A96" s="28"/>
      <c r="B96" s="28"/>
      <c r="C96" s="3">
        <f t="shared" si="3"/>
        <v>42137</v>
      </c>
      <c r="D96" s="5" t="s">
        <v>37</v>
      </c>
      <c r="E96" s="1" t="s">
        <v>47</v>
      </c>
      <c r="F96" s="1" t="s">
        <v>19</v>
      </c>
      <c r="G96" s="12">
        <v>0</v>
      </c>
      <c r="H96" s="1">
        <v>150</v>
      </c>
      <c r="I96" s="1" t="str">
        <f t="shared" si="2"/>
        <v>达标</v>
      </c>
      <c r="J96" s="6" t="s">
        <v>20</v>
      </c>
      <c r="K96" s="1" t="s">
        <v>21</v>
      </c>
      <c r="L96" s="1" t="s">
        <v>53</v>
      </c>
      <c r="M96"/>
    </row>
    <row r="97" spans="1:13" s="7" customFormat="1" ht="19.5" customHeight="1">
      <c r="A97" s="28"/>
      <c r="B97" s="28"/>
      <c r="C97" s="3">
        <f t="shared" si="3"/>
        <v>42137</v>
      </c>
      <c r="D97" s="5" t="s">
        <v>38</v>
      </c>
      <c r="E97" s="1" t="s">
        <v>47</v>
      </c>
      <c r="F97" s="1" t="s">
        <v>19</v>
      </c>
      <c r="G97" s="12">
        <v>0.8</v>
      </c>
      <c r="H97" s="1">
        <v>150</v>
      </c>
      <c r="I97" s="1" t="str">
        <f t="shared" si="2"/>
        <v>达标</v>
      </c>
      <c r="J97" s="6" t="s">
        <v>20</v>
      </c>
      <c r="K97" s="1" t="s">
        <v>21</v>
      </c>
      <c r="L97" s="1" t="s">
        <v>53</v>
      </c>
      <c r="M97"/>
    </row>
    <row r="98" spans="1:13" s="7" customFormat="1" ht="19.5" customHeight="1">
      <c r="A98" s="28"/>
      <c r="B98" s="28"/>
      <c r="C98" s="3">
        <f t="shared" si="3"/>
        <v>42137</v>
      </c>
      <c r="D98" s="5" t="s">
        <v>39</v>
      </c>
      <c r="E98" s="1" t="s">
        <v>47</v>
      </c>
      <c r="F98" s="1" t="s">
        <v>19</v>
      </c>
      <c r="G98" s="12">
        <v>0.6</v>
      </c>
      <c r="H98" s="1">
        <v>150</v>
      </c>
      <c r="I98" s="1" t="str">
        <f t="shared" si="2"/>
        <v>达标</v>
      </c>
      <c r="J98" s="6" t="s">
        <v>20</v>
      </c>
      <c r="K98" s="1" t="s">
        <v>21</v>
      </c>
      <c r="L98" s="1" t="s">
        <v>53</v>
      </c>
      <c r="M98"/>
    </row>
    <row r="99" spans="1:13" s="7" customFormat="1" ht="19.5" customHeight="1">
      <c r="A99" s="28"/>
      <c r="B99" s="28"/>
      <c r="C99" s="3">
        <f t="shared" si="3"/>
        <v>42137</v>
      </c>
      <c r="D99" s="5" t="s">
        <v>40</v>
      </c>
      <c r="E99" s="1" t="s">
        <v>47</v>
      </c>
      <c r="F99" s="1" t="s">
        <v>19</v>
      </c>
      <c r="G99" s="12">
        <v>0</v>
      </c>
      <c r="H99" s="1">
        <v>150</v>
      </c>
      <c r="I99" s="1" t="str">
        <f t="shared" si="2"/>
        <v>达标</v>
      </c>
      <c r="J99" s="6" t="s">
        <v>20</v>
      </c>
      <c r="K99" s="1" t="s">
        <v>21</v>
      </c>
      <c r="L99" s="1" t="s">
        <v>53</v>
      </c>
      <c r="M99"/>
    </row>
    <row r="100" spans="1:13" s="7" customFormat="1" ht="19.5" customHeight="1">
      <c r="A100" s="28"/>
      <c r="B100" s="28"/>
      <c r="C100" s="3">
        <f t="shared" si="3"/>
        <v>42137</v>
      </c>
      <c r="D100" s="5" t="s">
        <v>41</v>
      </c>
      <c r="E100" s="1" t="s">
        <v>47</v>
      </c>
      <c r="F100" s="1" t="s">
        <v>19</v>
      </c>
      <c r="G100" s="12">
        <v>0</v>
      </c>
      <c r="H100" s="1">
        <v>150</v>
      </c>
      <c r="I100" s="1" t="str">
        <f t="shared" si="2"/>
        <v>达标</v>
      </c>
      <c r="J100" s="6" t="s">
        <v>20</v>
      </c>
      <c r="K100" s="1" t="s">
        <v>21</v>
      </c>
      <c r="L100" s="1" t="s">
        <v>53</v>
      </c>
      <c r="M100"/>
    </row>
    <row r="101" spans="1:13" s="7" customFormat="1" ht="19.5" customHeight="1">
      <c r="A101" s="28"/>
      <c r="B101" s="28"/>
      <c r="C101" s="3">
        <f t="shared" si="3"/>
        <v>42137</v>
      </c>
      <c r="D101" s="5" t="s">
        <v>42</v>
      </c>
      <c r="E101" s="1" t="s">
        <v>47</v>
      </c>
      <c r="F101" s="1" t="s">
        <v>19</v>
      </c>
      <c r="G101" s="12">
        <v>0.1</v>
      </c>
      <c r="H101" s="1">
        <v>150</v>
      </c>
      <c r="I101" s="1" t="str">
        <f t="shared" si="2"/>
        <v>达标</v>
      </c>
      <c r="J101" s="6" t="s">
        <v>20</v>
      </c>
      <c r="K101" s="1" t="s">
        <v>21</v>
      </c>
      <c r="L101" s="1" t="s">
        <v>53</v>
      </c>
      <c r="M101"/>
    </row>
    <row r="102" spans="1:13" s="7" customFormat="1" ht="19.5" customHeight="1">
      <c r="A102" s="28"/>
      <c r="B102" s="28"/>
      <c r="C102" s="3">
        <f t="shared" si="3"/>
        <v>42137</v>
      </c>
      <c r="D102" s="5" t="s">
        <v>43</v>
      </c>
      <c r="E102" s="1" t="s">
        <v>47</v>
      </c>
      <c r="F102" s="1" t="s">
        <v>19</v>
      </c>
      <c r="G102" s="12">
        <v>0.2</v>
      </c>
      <c r="H102" s="1">
        <v>150</v>
      </c>
      <c r="I102" s="1" t="str">
        <f t="shared" si="2"/>
        <v>达标</v>
      </c>
      <c r="J102" s="6" t="s">
        <v>20</v>
      </c>
      <c r="K102" s="1" t="s">
        <v>21</v>
      </c>
      <c r="L102" s="1" t="s">
        <v>53</v>
      </c>
      <c r="M102"/>
    </row>
    <row r="103" spans="1:13" s="7" customFormat="1" ht="19.5" customHeight="1">
      <c r="A103" s="28"/>
      <c r="B103" s="28"/>
      <c r="C103" s="3">
        <f t="shared" si="3"/>
        <v>42137</v>
      </c>
      <c r="D103" s="5" t="s">
        <v>44</v>
      </c>
      <c r="E103" s="1" t="s">
        <v>47</v>
      </c>
      <c r="F103" s="1" t="s">
        <v>19</v>
      </c>
      <c r="G103" s="12">
        <v>0.7</v>
      </c>
      <c r="H103" s="1">
        <v>150</v>
      </c>
      <c r="I103" s="1" t="str">
        <f t="shared" si="2"/>
        <v>达标</v>
      </c>
      <c r="J103" s="6" t="s">
        <v>20</v>
      </c>
      <c r="K103" s="1" t="s">
        <v>21</v>
      </c>
      <c r="L103" s="1" t="s">
        <v>53</v>
      </c>
      <c r="M103"/>
    </row>
    <row r="104" spans="1:13" s="7" customFormat="1" ht="19.5" customHeight="1">
      <c r="A104" s="28"/>
      <c r="B104" s="28"/>
      <c r="C104" s="3">
        <f t="shared" si="3"/>
        <v>42137</v>
      </c>
      <c r="D104" s="4" t="s">
        <v>17</v>
      </c>
      <c r="E104" s="1" t="s">
        <v>48</v>
      </c>
      <c r="F104" s="1" t="s">
        <v>19</v>
      </c>
      <c r="G104" s="12">
        <v>35.6</v>
      </c>
      <c r="H104" s="1">
        <v>75</v>
      </c>
      <c r="I104" s="1" t="str">
        <f t="shared" si="2"/>
        <v>达标</v>
      </c>
      <c r="J104" s="6" t="s">
        <v>20</v>
      </c>
      <c r="K104" s="1" t="s">
        <v>21</v>
      </c>
      <c r="L104" s="1" t="s">
        <v>53</v>
      </c>
      <c r="M104"/>
    </row>
    <row r="105" spans="1:13" s="7" customFormat="1" ht="19.5" customHeight="1">
      <c r="A105" s="28"/>
      <c r="B105" s="28"/>
      <c r="C105" s="3">
        <f t="shared" si="3"/>
        <v>42137</v>
      </c>
      <c r="D105" s="5" t="s">
        <v>22</v>
      </c>
      <c r="E105" s="1" t="s">
        <v>48</v>
      </c>
      <c r="F105" s="1" t="s">
        <v>19</v>
      </c>
      <c r="G105" s="12">
        <v>28.7</v>
      </c>
      <c r="H105" s="1">
        <v>75</v>
      </c>
      <c r="I105" s="1" t="str">
        <f t="shared" si="2"/>
        <v>达标</v>
      </c>
      <c r="J105" s="6" t="s">
        <v>20</v>
      </c>
      <c r="K105" s="1" t="s">
        <v>21</v>
      </c>
      <c r="L105" s="1" t="s">
        <v>53</v>
      </c>
      <c r="M105"/>
    </row>
    <row r="106" spans="1:13" s="7" customFormat="1" ht="19.5" customHeight="1">
      <c r="A106" s="28"/>
      <c r="B106" s="28"/>
      <c r="C106" s="3">
        <f t="shared" si="3"/>
        <v>42137</v>
      </c>
      <c r="D106" s="5" t="s">
        <v>23</v>
      </c>
      <c r="E106" s="1" t="s">
        <v>48</v>
      </c>
      <c r="F106" s="1" t="s">
        <v>19</v>
      </c>
      <c r="G106" s="12">
        <v>13.6</v>
      </c>
      <c r="H106" s="1">
        <v>75</v>
      </c>
      <c r="I106" s="1" t="str">
        <f t="shared" si="2"/>
        <v>达标</v>
      </c>
      <c r="J106" s="6" t="s">
        <v>20</v>
      </c>
      <c r="K106" s="1" t="s">
        <v>21</v>
      </c>
      <c r="L106" s="1" t="s">
        <v>53</v>
      </c>
      <c r="M106"/>
    </row>
    <row r="107" spans="1:13" s="7" customFormat="1" ht="19.5" customHeight="1">
      <c r="A107" s="28"/>
      <c r="B107" s="28"/>
      <c r="C107" s="3">
        <f t="shared" si="3"/>
        <v>42137</v>
      </c>
      <c r="D107" s="5" t="s">
        <v>24</v>
      </c>
      <c r="E107" s="1" t="s">
        <v>48</v>
      </c>
      <c r="F107" s="1" t="s">
        <v>19</v>
      </c>
      <c r="G107" s="12">
        <v>14.9</v>
      </c>
      <c r="H107" s="1">
        <v>75</v>
      </c>
      <c r="I107" s="1" t="str">
        <f t="shared" si="2"/>
        <v>达标</v>
      </c>
      <c r="J107" s="6" t="s">
        <v>20</v>
      </c>
      <c r="K107" s="1" t="s">
        <v>21</v>
      </c>
      <c r="L107" s="1" t="s">
        <v>53</v>
      </c>
      <c r="M107"/>
    </row>
    <row r="108" spans="1:13" s="7" customFormat="1" ht="19.5" customHeight="1">
      <c r="A108" s="28"/>
      <c r="B108" s="28"/>
      <c r="C108" s="3">
        <f t="shared" si="3"/>
        <v>42137</v>
      </c>
      <c r="D108" s="5" t="s">
        <v>25</v>
      </c>
      <c r="E108" s="1" t="s">
        <v>48</v>
      </c>
      <c r="F108" s="1" t="s">
        <v>19</v>
      </c>
      <c r="G108" s="12">
        <v>24.4</v>
      </c>
      <c r="H108" s="1">
        <v>75</v>
      </c>
      <c r="I108" s="1" t="str">
        <f t="shared" si="2"/>
        <v>达标</v>
      </c>
      <c r="J108" s="6" t="s">
        <v>20</v>
      </c>
      <c r="K108" s="1" t="s">
        <v>21</v>
      </c>
      <c r="L108" s="1" t="s">
        <v>53</v>
      </c>
      <c r="M108"/>
    </row>
    <row r="109" spans="1:13" s="7" customFormat="1" ht="19.5" customHeight="1">
      <c r="A109" s="28"/>
      <c r="B109" s="28"/>
      <c r="C109" s="3">
        <f t="shared" si="3"/>
        <v>42137</v>
      </c>
      <c r="D109" s="5" t="s">
        <v>26</v>
      </c>
      <c r="E109" s="1" t="s">
        <v>48</v>
      </c>
      <c r="F109" s="1" t="s">
        <v>19</v>
      </c>
      <c r="G109" s="12">
        <v>14.3</v>
      </c>
      <c r="H109" s="1">
        <v>75</v>
      </c>
      <c r="I109" s="1" t="str">
        <f t="shared" si="2"/>
        <v>达标</v>
      </c>
      <c r="J109" s="6" t="s">
        <v>20</v>
      </c>
      <c r="K109" s="1" t="s">
        <v>21</v>
      </c>
      <c r="L109" s="1" t="s">
        <v>53</v>
      </c>
      <c r="M109"/>
    </row>
    <row r="110" spans="1:13" s="7" customFormat="1" ht="19.5" customHeight="1">
      <c r="A110" s="28"/>
      <c r="B110" s="28"/>
      <c r="C110" s="3">
        <f t="shared" si="3"/>
        <v>42137</v>
      </c>
      <c r="D110" s="5" t="s">
        <v>27</v>
      </c>
      <c r="E110" s="1" t="s">
        <v>48</v>
      </c>
      <c r="F110" s="1" t="s">
        <v>19</v>
      </c>
      <c r="G110" s="12">
        <v>28.9</v>
      </c>
      <c r="H110" s="1">
        <v>75</v>
      </c>
      <c r="I110" s="1" t="str">
        <f t="shared" si="2"/>
        <v>达标</v>
      </c>
      <c r="J110" s="6" t="s">
        <v>20</v>
      </c>
      <c r="K110" s="1" t="s">
        <v>21</v>
      </c>
      <c r="L110" s="1" t="s">
        <v>53</v>
      </c>
      <c r="M110"/>
    </row>
    <row r="111" spans="1:13" s="7" customFormat="1" ht="19.5" customHeight="1">
      <c r="A111" s="28"/>
      <c r="B111" s="28"/>
      <c r="C111" s="3">
        <f t="shared" si="3"/>
        <v>42137</v>
      </c>
      <c r="D111" s="5" t="s">
        <v>28</v>
      </c>
      <c r="E111" s="1" t="s">
        <v>48</v>
      </c>
      <c r="F111" s="1" t="s">
        <v>19</v>
      </c>
      <c r="G111" s="12">
        <v>29.1</v>
      </c>
      <c r="H111" s="1">
        <v>75</v>
      </c>
      <c r="I111" s="1" t="str">
        <f t="shared" si="2"/>
        <v>达标</v>
      </c>
      <c r="J111" s="6" t="s">
        <v>20</v>
      </c>
      <c r="K111" s="1" t="s">
        <v>21</v>
      </c>
      <c r="L111" s="1" t="s">
        <v>53</v>
      </c>
      <c r="M111"/>
    </row>
    <row r="112" spans="1:13" s="7" customFormat="1" ht="19.5" customHeight="1">
      <c r="A112" s="28"/>
      <c r="B112" s="28"/>
      <c r="C112" s="3">
        <f t="shared" si="3"/>
        <v>42137</v>
      </c>
      <c r="D112" s="5" t="s">
        <v>29</v>
      </c>
      <c r="E112" s="1" t="s">
        <v>48</v>
      </c>
      <c r="F112" s="1" t="s">
        <v>19</v>
      </c>
      <c r="G112" s="12">
        <v>38</v>
      </c>
      <c r="H112" s="1">
        <v>75</v>
      </c>
      <c r="I112" s="1" t="str">
        <f t="shared" si="2"/>
        <v>达标</v>
      </c>
      <c r="J112" s="6" t="s">
        <v>20</v>
      </c>
      <c r="K112" s="1" t="s">
        <v>21</v>
      </c>
      <c r="L112" s="1" t="s">
        <v>53</v>
      </c>
      <c r="M112"/>
    </row>
    <row r="113" spans="1:13" s="7" customFormat="1" ht="19.5" customHeight="1">
      <c r="A113" s="28"/>
      <c r="B113" s="28"/>
      <c r="C113" s="3">
        <f t="shared" si="3"/>
        <v>42137</v>
      </c>
      <c r="D113" s="5" t="s">
        <v>30</v>
      </c>
      <c r="E113" s="1" t="s">
        <v>48</v>
      </c>
      <c r="F113" s="1" t="s">
        <v>19</v>
      </c>
      <c r="G113" s="12">
        <v>27.1</v>
      </c>
      <c r="H113" s="1">
        <v>75</v>
      </c>
      <c r="I113" s="1" t="str">
        <f t="shared" si="2"/>
        <v>达标</v>
      </c>
      <c r="J113" s="6" t="s">
        <v>20</v>
      </c>
      <c r="K113" s="1" t="s">
        <v>21</v>
      </c>
      <c r="L113" s="1" t="s">
        <v>53</v>
      </c>
      <c r="M113"/>
    </row>
    <row r="114" spans="1:13" s="7" customFormat="1" ht="19.5" customHeight="1">
      <c r="A114" s="28"/>
      <c r="B114" s="28"/>
      <c r="C114" s="3">
        <f t="shared" si="3"/>
        <v>42137</v>
      </c>
      <c r="D114" s="5" t="s">
        <v>31</v>
      </c>
      <c r="E114" s="1" t="s">
        <v>48</v>
      </c>
      <c r="F114" s="1" t="s">
        <v>19</v>
      </c>
      <c r="G114" s="12">
        <v>32.7</v>
      </c>
      <c r="H114" s="1">
        <v>75</v>
      </c>
      <c r="I114" s="1" t="str">
        <f t="shared" si="2"/>
        <v>达标</v>
      </c>
      <c r="J114" s="6" t="s">
        <v>20</v>
      </c>
      <c r="K114" s="1" t="s">
        <v>21</v>
      </c>
      <c r="L114" s="1" t="s">
        <v>53</v>
      </c>
      <c r="M114"/>
    </row>
    <row r="115" spans="1:13" s="7" customFormat="1" ht="19.5" customHeight="1">
      <c r="A115" s="28"/>
      <c r="B115" s="28"/>
      <c r="C115" s="3">
        <f t="shared" si="3"/>
        <v>42137</v>
      </c>
      <c r="D115" s="5" t="s">
        <v>32</v>
      </c>
      <c r="E115" s="1" t="s">
        <v>48</v>
      </c>
      <c r="F115" s="1" t="s">
        <v>19</v>
      </c>
      <c r="G115" s="17">
        <v>37.5</v>
      </c>
      <c r="H115" s="1">
        <v>75</v>
      </c>
      <c r="I115" s="1" t="str">
        <f t="shared" si="2"/>
        <v>达标</v>
      </c>
      <c r="J115" s="6" t="s">
        <v>20</v>
      </c>
      <c r="K115" s="1" t="s">
        <v>21</v>
      </c>
      <c r="L115" s="1" t="s">
        <v>53</v>
      </c>
      <c r="M115"/>
    </row>
    <row r="116" spans="1:13" s="7" customFormat="1" ht="19.5" customHeight="1">
      <c r="A116" s="28"/>
      <c r="B116" s="28"/>
      <c r="C116" s="3">
        <f t="shared" si="3"/>
        <v>42137</v>
      </c>
      <c r="D116" s="5" t="s">
        <v>33</v>
      </c>
      <c r="E116" s="1" t="s">
        <v>48</v>
      </c>
      <c r="F116" s="1" t="s">
        <v>19</v>
      </c>
      <c r="G116" s="12">
        <v>31.8</v>
      </c>
      <c r="H116" s="1">
        <v>75</v>
      </c>
      <c r="I116" s="1" t="str">
        <f t="shared" si="2"/>
        <v>达标</v>
      </c>
      <c r="J116" s="6" t="s">
        <v>20</v>
      </c>
      <c r="K116" s="1" t="s">
        <v>21</v>
      </c>
      <c r="L116" s="1" t="s">
        <v>53</v>
      </c>
      <c r="M116"/>
    </row>
    <row r="117" spans="1:13" s="7" customFormat="1" ht="19.5" customHeight="1">
      <c r="A117" s="28"/>
      <c r="B117" s="28"/>
      <c r="C117" s="3">
        <f t="shared" si="3"/>
        <v>42137</v>
      </c>
      <c r="D117" s="5" t="s">
        <v>34</v>
      </c>
      <c r="E117" s="1" t="s">
        <v>48</v>
      </c>
      <c r="F117" s="1" t="s">
        <v>19</v>
      </c>
      <c r="G117" s="12">
        <v>31.1</v>
      </c>
      <c r="H117" s="1">
        <v>75</v>
      </c>
      <c r="I117" s="1" t="str">
        <f t="shared" si="2"/>
        <v>达标</v>
      </c>
      <c r="J117" s="6" t="s">
        <v>20</v>
      </c>
      <c r="K117" s="1" t="s">
        <v>21</v>
      </c>
      <c r="L117" s="1" t="s">
        <v>53</v>
      </c>
      <c r="M117"/>
    </row>
    <row r="118" spans="1:13" s="7" customFormat="1" ht="19.5" customHeight="1">
      <c r="A118" s="28"/>
      <c r="B118" s="28"/>
      <c r="C118" s="3">
        <f t="shared" si="3"/>
        <v>42137</v>
      </c>
      <c r="D118" s="5" t="s">
        <v>35</v>
      </c>
      <c r="E118" s="1" t="s">
        <v>48</v>
      </c>
      <c r="F118" s="1" t="s">
        <v>19</v>
      </c>
      <c r="G118" s="12">
        <v>34.1</v>
      </c>
      <c r="H118" s="1">
        <v>75</v>
      </c>
      <c r="I118" s="1" t="str">
        <f t="shared" si="2"/>
        <v>达标</v>
      </c>
      <c r="J118" s="6" t="s">
        <v>20</v>
      </c>
      <c r="K118" s="1" t="s">
        <v>21</v>
      </c>
      <c r="L118" s="1" t="s">
        <v>53</v>
      </c>
      <c r="M118"/>
    </row>
    <row r="119" spans="1:13" s="7" customFormat="1" ht="19.5" customHeight="1">
      <c r="A119" s="28"/>
      <c r="B119" s="28"/>
      <c r="C119" s="3">
        <f t="shared" si="3"/>
        <v>42137</v>
      </c>
      <c r="D119" s="5" t="s">
        <v>36</v>
      </c>
      <c r="E119" s="1" t="s">
        <v>48</v>
      </c>
      <c r="F119" s="1" t="s">
        <v>19</v>
      </c>
      <c r="G119" s="12">
        <v>33.2</v>
      </c>
      <c r="H119" s="1">
        <v>75</v>
      </c>
      <c r="I119" s="1" t="str">
        <f t="shared" si="2"/>
        <v>达标</v>
      </c>
      <c r="J119" s="6" t="s">
        <v>20</v>
      </c>
      <c r="K119" s="1" t="s">
        <v>21</v>
      </c>
      <c r="L119" s="1" t="s">
        <v>53</v>
      </c>
      <c r="M119"/>
    </row>
    <row r="120" spans="1:13" s="7" customFormat="1" ht="19.5" customHeight="1">
      <c r="A120" s="28"/>
      <c r="B120" s="28"/>
      <c r="C120" s="3">
        <f t="shared" si="3"/>
        <v>42137</v>
      </c>
      <c r="D120" s="5" t="s">
        <v>37</v>
      </c>
      <c r="E120" s="1" t="s">
        <v>48</v>
      </c>
      <c r="F120" s="1" t="s">
        <v>19</v>
      </c>
      <c r="G120" s="12">
        <v>28.3</v>
      </c>
      <c r="H120" s="1">
        <v>75</v>
      </c>
      <c r="I120" s="1" t="str">
        <f t="shared" si="2"/>
        <v>达标</v>
      </c>
      <c r="J120" s="6" t="s">
        <v>20</v>
      </c>
      <c r="K120" s="1" t="s">
        <v>21</v>
      </c>
      <c r="L120" s="1" t="s">
        <v>53</v>
      </c>
      <c r="M120"/>
    </row>
    <row r="121" spans="1:13" s="7" customFormat="1" ht="19.5" customHeight="1">
      <c r="A121" s="28"/>
      <c r="B121" s="28"/>
      <c r="C121" s="3">
        <f t="shared" si="3"/>
        <v>42137</v>
      </c>
      <c r="D121" s="5" t="s">
        <v>38</v>
      </c>
      <c r="E121" s="1" t="s">
        <v>48</v>
      </c>
      <c r="F121" s="1" t="s">
        <v>19</v>
      </c>
      <c r="G121" s="12">
        <v>18</v>
      </c>
      <c r="H121" s="1">
        <v>75</v>
      </c>
      <c r="I121" s="1" t="str">
        <f t="shared" si="2"/>
        <v>达标</v>
      </c>
      <c r="J121" s="6" t="s">
        <v>20</v>
      </c>
      <c r="K121" s="1" t="s">
        <v>21</v>
      </c>
      <c r="L121" s="1" t="s">
        <v>53</v>
      </c>
      <c r="M121"/>
    </row>
    <row r="122" spans="1:13" s="7" customFormat="1" ht="19.5" customHeight="1">
      <c r="A122" s="28"/>
      <c r="B122" s="28"/>
      <c r="C122" s="3">
        <f t="shared" si="3"/>
        <v>42137</v>
      </c>
      <c r="D122" s="5" t="s">
        <v>39</v>
      </c>
      <c r="E122" s="1" t="s">
        <v>48</v>
      </c>
      <c r="F122" s="1" t="s">
        <v>19</v>
      </c>
      <c r="G122" s="12">
        <v>23.3</v>
      </c>
      <c r="H122" s="1">
        <v>75</v>
      </c>
      <c r="I122" s="1" t="str">
        <f t="shared" si="2"/>
        <v>达标</v>
      </c>
      <c r="J122" s="6" t="s">
        <v>20</v>
      </c>
      <c r="K122" s="1" t="s">
        <v>21</v>
      </c>
      <c r="L122" s="1" t="s">
        <v>53</v>
      </c>
      <c r="M122"/>
    </row>
    <row r="123" spans="1:13" s="7" customFormat="1" ht="19.5" customHeight="1">
      <c r="A123" s="28"/>
      <c r="B123" s="28"/>
      <c r="C123" s="3">
        <f t="shared" si="3"/>
        <v>42137</v>
      </c>
      <c r="D123" s="5" t="s">
        <v>40</v>
      </c>
      <c r="E123" s="1" t="s">
        <v>48</v>
      </c>
      <c r="F123" s="1" t="s">
        <v>19</v>
      </c>
      <c r="G123" s="12">
        <v>23.2</v>
      </c>
      <c r="H123" s="1">
        <v>75</v>
      </c>
      <c r="I123" s="1" t="str">
        <f t="shared" si="2"/>
        <v>达标</v>
      </c>
      <c r="J123" s="6" t="s">
        <v>20</v>
      </c>
      <c r="K123" s="1" t="s">
        <v>21</v>
      </c>
      <c r="L123" s="1" t="s">
        <v>53</v>
      </c>
      <c r="M123"/>
    </row>
    <row r="124" spans="1:13" s="7" customFormat="1" ht="19.5" customHeight="1">
      <c r="A124" s="28"/>
      <c r="B124" s="28"/>
      <c r="C124" s="3">
        <f t="shared" si="3"/>
        <v>42137</v>
      </c>
      <c r="D124" s="5" t="s">
        <v>41</v>
      </c>
      <c r="E124" s="1" t="s">
        <v>48</v>
      </c>
      <c r="F124" s="1" t="s">
        <v>19</v>
      </c>
      <c r="G124" s="12">
        <v>33.4</v>
      </c>
      <c r="H124" s="1">
        <v>75</v>
      </c>
      <c r="I124" s="1" t="str">
        <f t="shared" si="2"/>
        <v>达标</v>
      </c>
      <c r="J124" s="6" t="s">
        <v>20</v>
      </c>
      <c r="K124" s="1" t="s">
        <v>21</v>
      </c>
      <c r="L124" s="1" t="s">
        <v>53</v>
      </c>
      <c r="M124"/>
    </row>
    <row r="125" spans="1:13" s="7" customFormat="1" ht="19.5" customHeight="1">
      <c r="A125" s="28"/>
      <c r="B125" s="28"/>
      <c r="C125" s="3">
        <f t="shared" si="3"/>
        <v>42137</v>
      </c>
      <c r="D125" s="5" t="s">
        <v>42</v>
      </c>
      <c r="E125" s="1" t="s">
        <v>48</v>
      </c>
      <c r="F125" s="1" t="s">
        <v>19</v>
      </c>
      <c r="G125" s="12">
        <v>31.2</v>
      </c>
      <c r="H125" s="1">
        <v>75</v>
      </c>
      <c r="I125" s="1" t="str">
        <f t="shared" si="2"/>
        <v>达标</v>
      </c>
      <c r="J125" s="6" t="s">
        <v>20</v>
      </c>
      <c r="K125" s="1" t="s">
        <v>21</v>
      </c>
      <c r="L125" s="1" t="s">
        <v>53</v>
      </c>
      <c r="M125"/>
    </row>
    <row r="126" spans="1:13" s="7" customFormat="1" ht="19.5" customHeight="1">
      <c r="A126" s="28"/>
      <c r="B126" s="28"/>
      <c r="C126" s="3">
        <f t="shared" si="3"/>
        <v>42137</v>
      </c>
      <c r="D126" s="5" t="s">
        <v>43</v>
      </c>
      <c r="E126" s="1" t="s">
        <v>48</v>
      </c>
      <c r="F126" s="1" t="s">
        <v>19</v>
      </c>
      <c r="G126" s="12">
        <v>34.6</v>
      </c>
      <c r="H126" s="1">
        <v>75</v>
      </c>
      <c r="I126" s="1" t="str">
        <f t="shared" si="2"/>
        <v>达标</v>
      </c>
      <c r="J126" s="6" t="s">
        <v>20</v>
      </c>
      <c r="K126" s="1" t="s">
        <v>21</v>
      </c>
      <c r="L126" s="1" t="s">
        <v>53</v>
      </c>
      <c r="M126"/>
    </row>
    <row r="127" spans="1:13" s="7" customFormat="1" ht="19.5" customHeight="1">
      <c r="A127" s="28"/>
      <c r="B127" s="28"/>
      <c r="C127" s="3">
        <f t="shared" si="3"/>
        <v>42137</v>
      </c>
      <c r="D127" s="5" t="s">
        <v>44</v>
      </c>
      <c r="E127" s="1" t="s">
        <v>48</v>
      </c>
      <c r="F127" s="1" t="s">
        <v>19</v>
      </c>
      <c r="G127" s="12">
        <v>18.1</v>
      </c>
      <c r="H127" s="1">
        <v>75</v>
      </c>
      <c r="I127" s="1" t="str">
        <f t="shared" si="2"/>
        <v>达标</v>
      </c>
      <c r="J127" s="6" t="s">
        <v>20</v>
      </c>
      <c r="K127" s="1" t="s">
        <v>21</v>
      </c>
      <c r="L127" s="1" t="s">
        <v>53</v>
      </c>
      <c r="M127"/>
    </row>
    <row r="128" spans="2:12" ht="27" customHeight="1">
      <c r="B128" s="11"/>
      <c r="C128" s="25"/>
      <c r="D128" s="25"/>
      <c r="E128" s="25"/>
      <c r="F128" s="25"/>
      <c r="G128" s="25"/>
      <c r="H128" s="11"/>
      <c r="I128" s="11"/>
      <c r="J128" s="25"/>
      <c r="K128" s="25"/>
      <c r="L128" s="11"/>
    </row>
    <row r="129" spans="10:12" ht="19.5" customHeight="1">
      <c r="J129" s="26"/>
      <c r="K129" s="27"/>
      <c r="L129" s="27"/>
    </row>
  </sheetData>
  <sheetProtection/>
  <mergeCells count="14">
    <mergeCell ref="C128:D128"/>
    <mergeCell ref="E128:G128"/>
    <mergeCell ref="J128:K128"/>
    <mergeCell ref="J129:L129"/>
    <mergeCell ref="A5:L5"/>
    <mergeCell ref="A6:L6"/>
    <mergeCell ref="A8:A127"/>
    <mergeCell ref="B8:B127"/>
    <mergeCell ref="A1:L1"/>
    <mergeCell ref="A2:L2"/>
    <mergeCell ref="A3:E3"/>
    <mergeCell ref="F3:I3"/>
    <mergeCell ref="J3:L3"/>
    <mergeCell ref="A4:L4"/>
  </mergeCells>
  <conditionalFormatting sqref="I1:I127">
    <cfRule type="cellIs" priority="5" dxfId="11" operator="equal" stopIfTrue="1">
      <formula>"超标"</formula>
    </cfRule>
  </conditionalFormatting>
  <conditionalFormatting sqref="I2">
    <cfRule type="cellIs" priority="4" dxfId="11" operator="equal" stopIfTrue="1">
      <formula>"超标"</formula>
    </cfRule>
  </conditionalFormatting>
  <conditionalFormatting sqref="I4">
    <cfRule type="cellIs" priority="3" dxfId="11" operator="equal" stopIfTrue="1">
      <formula>"超标"</formula>
    </cfRule>
  </conditionalFormatting>
  <conditionalFormatting sqref="I5">
    <cfRule type="cellIs" priority="2" dxfId="11" operator="equal" stopIfTrue="1">
      <formula>"超标"</formula>
    </cfRule>
  </conditionalFormatting>
  <conditionalFormatting sqref="I1:I65364">
    <cfRule type="cellIs" priority="1" dxfId="11" operator="equal" stopIfTrue="1">
      <formula>"超标"</formula>
    </cfRule>
  </conditionalFormatting>
  <printOptions/>
  <pageMargins left="0.75" right="0.75" top="1" bottom="1" header="0.5111111111111111" footer="0.5111111111111111"/>
  <pageSetup horizontalDpi="600" verticalDpi="600" orientation="portrait" paperSize="9" r:id="rId1"/>
  <ignoredErrors>
    <ignoredError sqref="C8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谢文燕</cp:lastModifiedBy>
  <cp:lastPrinted>2014-09-11T07:48:23Z</cp:lastPrinted>
  <dcterms:created xsi:type="dcterms:W3CDTF">2006-09-16T00:00:00Z</dcterms:created>
  <dcterms:modified xsi:type="dcterms:W3CDTF">2015-05-14T06:37:04Z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2052-9.1.0.4842</vt:lpwstr>
  </property>
</Properties>
</file>